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media/image1.png" ContentType="image/png"/>
  <Override PartName="/xl/media/image2.jpeg" ContentType="image/jpe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ПТО Прайс-лист" sheetId="1" state="visible" r:id="rId2"/>
    <sheet name="Лист3" sheetId="2" state="hidden" r:id="rId3"/>
  </sheets>
  <definedNames>
    <definedName function="false" hidden="false" name="Пайка" vbProcedure="false">Лист3!$E$11:$E$13</definedName>
    <definedName function="false" hidden="false" name="Пайку" vbProcedure="false">Лист3!$E$9</definedName>
    <definedName function="false" hidden="false" localSheetId="0" name="_xlnm.Criteria" vbProcedure="false">'ППТО Прайс-лист'!$B$311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35" authorId="0">
      <text>
        <r>
          <rPr>
            <sz val="10"/>
            <rFont val="Myriad Pro"/>
            <family val="0"/>
            <charset val="204"/>
          </rPr>
          <t xml:space="preserve">old code 021H7200R
</t>
        </r>
      </text>
    </comment>
    <comment ref="B137" authorId="0">
      <text>
        <r>
          <rPr>
            <sz val="10"/>
            <rFont val="Myriad Pro"/>
            <family val="0"/>
            <charset val="204"/>
          </rPr>
          <t xml:space="preserve">pld code 021H6856R
</t>
        </r>
      </text>
    </comment>
    <comment ref="B140" authorId="0">
      <text>
        <r>
          <rPr>
            <sz val="10"/>
            <rFont val="Myriad Pro"/>
            <family val="0"/>
            <charset val="204"/>
          </rPr>
          <t xml:space="preserve">old code 021H9796R
</t>
        </r>
      </text>
    </comment>
    <comment ref="B147" authorId="0">
      <text>
        <r>
          <rPr>
            <sz val="10"/>
            <rFont val="Myriad Pro"/>
            <family val="0"/>
            <charset val="204"/>
          </rPr>
          <t xml:space="preserve">old code 021H2316R</t>
        </r>
      </text>
    </comment>
    <comment ref="B313" authorId="0">
      <text>
        <r>
          <rPr>
            <sz val="10"/>
            <rFont val="Myriad Pro"/>
            <family val="0"/>
            <charset val="204"/>
          </rPr>
          <t xml:space="preserve">Допустимо использование в качестве конденсатора, если на выходе чистая жидкость</t>
        </r>
      </text>
    </comment>
    <comment ref="H37" authorId="0">
      <text>
        <r>
          <rPr>
            <sz val="10"/>
            <rFont val="Myriad Pro"/>
            <family val="0"/>
            <charset val="204"/>
          </rPr>
          <t xml:space="preserve">NPT-1''1/4</t>
        </r>
      </text>
    </comment>
    <comment ref="H38" authorId="0">
      <text>
        <r>
          <rPr>
            <sz val="10"/>
            <rFont val="Myriad Pro"/>
            <family val="0"/>
            <charset val="204"/>
          </rPr>
          <t xml:space="preserve">NPT-1''1/4
</t>
        </r>
      </text>
    </comment>
    <comment ref="H40" authorId="0">
      <text>
        <r>
          <rPr>
            <sz val="10"/>
            <rFont val="Myriad Pro"/>
            <family val="0"/>
            <charset val="204"/>
          </rPr>
          <t xml:space="preserve">NPT-1''1/4
</t>
        </r>
      </text>
    </comment>
    <comment ref="H45" authorId="0">
      <text>
        <r>
          <rPr>
            <sz val="10"/>
            <rFont val="Myriad Pro"/>
            <family val="0"/>
            <charset val="204"/>
          </rPr>
          <t xml:space="preserve">NPT-1''1/4
</t>
        </r>
      </text>
    </comment>
    <comment ref="I37" authorId="0">
      <text>
        <r>
          <rPr>
            <sz val="10"/>
            <rFont val="Myriad Pro"/>
            <family val="0"/>
            <charset val="204"/>
          </rPr>
          <t xml:space="preserve">NPT-1''1/4</t>
        </r>
      </text>
    </comment>
    <comment ref="I38" authorId="0">
      <text>
        <r>
          <rPr>
            <sz val="10"/>
            <rFont val="Myriad Pro"/>
            <family val="0"/>
            <charset val="204"/>
          </rPr>
          <t xml:space="preserve">NPT-1''1/4
</t>
        </r>
      </text>
    </comment>
    <comment ref="I40" authorId="0">
      <text>
        <r>
          <rPr>
            <sz val="10"/>
            <rFont val="Myriad Pro"/>
            <family val="0"/>
            <charset val="204"/>
          </rPr>
          <t xml:space="preserve">NPT-1''1/4
</t>
        </r>
      </text>
    </comment>
    <comment ref="I45" authorId="0">
      <text>
        <r>
          <rPr>
            <sz val="10"/>
            <rFont val="Myriad Pro"/>
            <family val="0"/>
            <charset val="204"/>
          </rPr>
          <t xml:space="preserve">NPT-1''1/4
</t>
        </r>
      </text>
    </comment>
  </commentList>
</comments>
</file>

<file path=xl/sharedStrings.xml><?xml version="1.0" encoding="utf-8"?>
<sst xmlns="http://schemas.openxmlformats.org/spreadsheetml/2006/main" count="1811" uniqueCount="667">
  <si>
    <t xml:space="preserve">Фактическое наличие теплообменников на складе Вы можете проверить в электронной корзине:</t>
  </si>
  <si>
    <t xml:space="preserve">https://ridan.ru/sales/cart</t>
  </si>
  <si>
    <t xml:space="preserve">Для расчета теплообменника, создания чертежа и кода заказа обращайтесь к технической поддержке:</t>
  </si>
  <si>
    <t xml:space="preserve">ts@ridan.ru</t>
  </si>
  <si>
    <t xml:space="preserve">Программа подбора пластинчатых паяных теплообменников:</t>
  </si>
  <si>
    <t xml:space="preserve">https://ridan.ru/instruments/configurator-bphe/evaporation</t>
  </si>
  <si>
    <t xml:space="preserve">Каталог доступных моделей, присоединений:</t>
  </si>
  <si>
    <t xml:space="preserve">https://ridan.group/Cooling/PPTO_RD%20-%20catalogue.pdf</t>
  </si>
  <si>
    <t xml:space="preserve">Код</t>
  </si>
  <si>
    <t xml:space="preserve">Тип</t>
  </si>
  <si>
    <t xml:space="preserve">Цена, у.е.
без НДС </t>
  </si>
  <si>
    <t xml:space="preserve">Цена, у.е. 
с НДС 20%</t>
  </si>
  <si>
    <r>
      <rPr>
        <b val="true"/>
        <sz val="12"/>
        <rFont val="Verdana"/>
        <family val="2"/>
        <charset val="204"/>
      </rPr>
      <t xml:space="preserve">Примечание:</t>
    </r>
    <r>
      <rPr>
        <sz val="12"/>
        <rFont val="Verdana"/>
        <family val="2"/>
        <charset val="204"/>
      </rPr>
      <t xml:space="preserve"> присоединительные размеры патрубков, дюйм 
(L-внешняя резьба, H,T-сварка/пайка/victaulic, N-внутренняя резьба)</t>
    </r>
  </si>
  <si>
    <r>
      <rPr>
        <b val="true"/>
        <sz val="12"/>
        <rFont val="Verdana"/>
        <family val="2"/>
        <charset val="204"/>
      </rPr>
      <t xml:space="preserve">Фланцы</t>
    </r>
    <r>
      <rPr>
        <b val="true"/>
        <vertAlign val="superscript"/>
        <sz val="12"/>
        <rFont val="Verdana"/>
        <family val="2"/>
        <charset val="204"/>
      </rPr>
      <t xml:space="preserve">1)</t>
    </r>
  </si>
  <si>
    <t xml:space="preserve">Сторона 1</t>
  </si>
  <si>
    <t xml:space="preserve">Сторона 2 (хладагента)</t>
  </si>
  <si>
    <t xml:space="preserve">H1</t>
  </si>
  <si>
    <t xml:space="preserve">H2</t>
  </si>
  <si>
    <t xml:space="preserve">Q1</t>
  </si>
  <si>
    <t xml:space="preserve">Q2</t>
  </si>
  <si>
    <t xml:space="preserve">Q3</t>
  </si>
  <si>
    <t xml:space="preserve">Q6</t>
  </si>
  <si>
    <t xml:space="preserve">Q5</t>
  </si>
  <si>
    <t xml:space="preserve">Q4</t>
  </si>
  <si>
    <t xml:space="preserve">H3</t>
  </si>
  <si>
    <t xml:space="preserve">H6</t>
  </si>
  <si>
    <t xml:space="preserve">H5</t>
  </si>
  <si>
    <t xml:space="preserve">H4</t>
  </si>
  <si>
    <t xml:space="preserve">Модель RD-014</t>
  </si>
  <si>
    <t xml:space="preserve">Без дистрибьютора жидкости, МРД = 30 бар</t>
  </si>
  <si>
    <t xml:space="preserve">111B0277R</t>
  </si>
  <si>
    <t xml:space="preserve">RD-014-10-3,0-H</t>
  </si>
  <si>
    <t xml:space="preserve">L3/4</t>
  </si>
  <si>
    <t xml:space="preserve">H3/4</t>
  </si>
  <si>
    <t xml:space="preserve">Нет</t>
  </si>
  <si>
    <t xml:space="preserve">021B0683R</t>
  </si>
  <si>
    <t xml:space="preserve">RD-014-14-3,0-H</t>
  </si>
  <si>
    <t xml:space="preserve">111B0278R</t>
  </si>
  <si>
    <t xml:space="preserve">RD-014-20-3,0-H</t>
  </si>
  <si>
    <t xml:space="preserve">111B0279R</t>
  </si>
  <si>
    <t xml:space="preserve">RD-014-24-3,0-H</t>
  </si>
  <si>
    <t xml:space="preserve">021B0684R</t>
  </si>
  <si>
    <t xml:space="preserve">RD-014-28-3,0-H</t>
  </si>
  <si>
    <t xml:space="preserve">RD-014-30-3,0-H</t>
  </si>
  <si>
    <t xml:space="preserve">021B0040R</t>
  </si>
  <si>
    <t xml:space="preserve">RD-014-40-3,0-H</t>
  </si>
  <si>
    <t xml:space="preserve">H7/8</t>
  </si>
  <si>
    <t xml:space="preserve">RD-014-50-3,0-H</t>
  </si>
  <si>
    <t xml:space="preserve">RD-014-60-3,0-H</t>
  </si>
  <si>
    <t xml:space="preserve">RD-014-70-3,0-H</t>
  </si>
  <si>
    <t xml:space="preserve">RD-014-80-3,0-H</t>
  </si>
  <si>
    <t xml:space="preserve">RD-014-90-3,0-H</t>
  </si>
  <si>
    <t xml:space="preserve">RD-014-100-3,0-H</t>
  </si>
  <si>
    <t xml:space="preserve">Модель RD-020W</t>
  </si>
  <si>
    <t xml:space="preserve">Без дистрибьютора жидкости, МРД = 45 бар (30 бар по запросу)</t>
  </si>
  <si>
    <t xml:space="preserve">111B0226R</t>
  </si>
  <si>
    <t xml:space="preserve">RD-020W-8-4,5-H</t>
  </si>
  <si>
    <t xml:space="preserve">H5/8''</t>
  </si>
  <si>
    <t xml:space="preserve">H1/2''</t>
  </si>
  <si>
    <t xml:space="preserve">111B0266R</t>
  </si>
  <si>
    <t xml:space="preserve">RD-020W-14-4,5-H</t>
  </si>
  <si>
    <t xml:space="preserve">Модель RD-027(W)</t>
  </si>
  <si>
    <t xml:space="preserve">Без дистрибьютора жидкости, МРД = 30 бар (45 бар по запросу)</t>
  </si>
  <si>
    <t xml:space="preserve">021B8721R</t>
  </si>
  <si>
    <t xml:space="preserve">RD-027-10-3,0-H</t>
  </si>
  <si>
    <t xml:space="preserve">L1</t>
  </si>
  <si>
    <t xml:space="preserve">H1''1/8</t>
  </si>
  <si>
    <t xml:space="preserve">111B0072R</t>
  </si>
  <si>
    <t xml:space="preserve">RD-027-10-3,0-L</t>
  </si>
  <si>
    <t xml:space="preserve">L1''1/4</t>
  </si>
  <si>
    <t xml:space="preserve">H1''3/8</t>
  </si>
  <si>
    <t xml:space="preserve">111B0073R</t>
  </si>
  <si>
    <t xml:space="preserve">RD-027-12-3,0-L</t>
  </si>
  <si>
    <t xml:space="preserve">021B8722R</t>
  </si>
  <si>
    <t xml:space="preserve">RD-027-14-3,0-H</t>
  </si>
  <si>
    <t xml:space="preserve">111B0074R</t>
  </si>
  <si>
    <t xml:space="preserve">RD-027-14-3,0-L</t>
  </si>
  <si>
    <t xml:space="preserve">021B8723R</t>
  </si>
  <si>
    <t xml:space="preserve">RD-027-18-3,0-H</t>
  </si>
  <si>
    <t xml:space="preserve">021B0227R</t>
  </si>
  <si>
    <t xml:space="preserve">RD-027W-18-4,5-H</t>
  </si>
  <si>
    <t xml:space="preserve">021B8724R</t>
  </si>
  <si>
    <t xml:space="preserve">RD-027-20-3,0-H</t>
  </si>
  <si>
    <t xml:space="preserve">021B8725R</t>
  </si>
  <si>
    <t xml:space="preserve">RD-027-22-3,0-H</t>
  </si>
  <si>
    <t xml:space="preserve">111B0075R</t>
  </si>
  <si>
    <t xml:space="preserve">RD-027-24-3,0-L</t>
  </si>
  <si>
    <t xml:space="preserve">021B8726R</t>
  </si>
  <si>
    <t xml:space="preserve">RD-027-24-3,0-H</t>
  </si>
  <si>
    <t xml:space="preserve">021B8727R</t>
  </si>
  <si>
    <t xml:space="preserve">RD-027-26-3,0-H</t>
  </si>
  <si>
    <t xml:space="preserve">021B8728R</t>
  </si>
  <si>
    <t xml:space="preserve">RD-027-30-3,0-H</t>
  </si>
  <si>
    <t xml:space="preserve">111B0175R</t>
  </si>
  <si>
    <t xml:space="preserve">H1/2</t>
  </si>
  <si>
    <t xml:space="preserve">021B8729R</t>
  </si>
  <si>
    <t xml:space="preserve">RD-027-32-3,0-H</t>
  </si>
  <si>
    <t xml:space="preserve">021B8730R</t>
  </si>
  <si>
    <t xml:space="preserve">RD-027-34-3,0-H</t>
  </si>
  <si>
    <t xml:space="preserve">021B8731R</t>
  </si>
  <si>
    <t xml:space="preserve">RD-027-40-3,0-H</t>
  </si>
  <si>
    <t xml:space="preserve">111B0190R</t>
  </si>
  <si>
    <t xml:space="preserve">021B8732R</t>
  </si>
  <si>
    <t xml:space="preserve">RD-027-50-3,0-H</t>
  </si>
  <si>
    <t xml:space="preserve">021H9651R</t>
  </si>
  <si>
    <t xml:space="preserve">H1''5/8</t>
  </si>
  <si>
    <t xml:space="preserve">021B8733R</t>
  </si>
  <si>
    <t xml:space="preserve">RD-027-60-3,0-H</t>
  </si>
  <si>
    <t xml:space="preserve">021B8734R</t>
  </si>
  <si>
    <t xml:space="preserve">RD-027-70-3,0-H</t>
  </si>
  <si>
    <t xml:space="preserve">111B0259R</t>
  </si>
  <si>
    <t xml:space="preserve">RD-027W-80-3,0-H</t>
  </si>
  <si>
    <t xml:space="preserve">RD-027(W)-90-3,0-H</t>
  </si>
  <si>
    <t xml:space="preserve">RD-027(W)-100-3,0-H</t>
  </si>
  <si>
    <t xml:space="preserve">RD-027(W)-110-3,0-H</t>
  </si>
  <si>
    <t xml:space="preserve">RD-027(W)-120-3,0-H</t>
  </si>
  <si>
    <t xml:space="preserve">RD-027(W)-130-3,0-H</t>
  </si>
  <si>
    <t xml:space="preserve">RD-027(W)-140-3,0-H</t>
  </si>
  <si>
    <t xml:space="preserve">RD-027(W)-150-3,0-H</t>
  </si>
  <si>
    <t xml:space="preserve">Модель RD-032</t>
  </si>
  <si>
    <t xml:space="preserve">Без дистрибьютора жидкости, МРД = 30 или 45 бар</t>
  </si>
  <si>
    <t xml:space="preserve">111B0268R</t>
  </si>
  <si>
    <t xml:space="preserve">RD-032-24-3,0-H</t>
  </si>
  <si>
    <t xml:space="preserve">N1“</t>
  </si>
  <si>
    <t xml:space="preserve">Модель RD-052</t>
  </si>
  <si>
    <t xml:space="preserve">RD-052-10-3,0-H</t>
  </si>
  <si>
    <t xml:space="preserve">111B0195R</t>
  </si>
  <si>
    <t xml:space="preserve">RD-052-10-4,5-H</t>
  </si>
  <si>
    <t xml:space="preserve">021B4628R</t>
  </si>
  <si>
    <t xml:space="preserve">RD-052-20-3,0-H</t>
  </si>
  <si>
    <t xml:space="preserve">111B0188R</t>
  </si>
  <si>
    <t xml:space="preserve">RD-052-20-3,0-L</t>
  </si>
  <si>
    <t xml:space="preserve">111B0196R</t>
  </si>
  <si>
    <t xml:space="preserve">RD-052-20-4,5-H</t>
  </si>
  <si>
    <t xml:space="preserve">021B4629R</t>
  </si>
  <si>
    <t xml:space="preserve">RD-052-30-3,0-H</t>
  </si>
  <si>
    <t xml:space="preserve">021H3281R</t>
  </si>
  <si>
    <t xml:space="preserve">RD-052-30-3,0-L</t>
  </si>
  <si>
    <t xml:space="preserve">021H9523R</t>
  </si>
  <si>
    <t xml:space="preserve">021B4495R</t>
  </si>
  <si>
    <t xml:space="preserve">111B0197R</t>
  </si>
  <si>
    <t xml:space="preserve">RD-052-30-4,5-H</t>
  </si>
  <si>
    <t xml:space="preserve">RD-052-34-3,0-H</t>
  </si>
  <si>
    <t xml:space="preserve">021B4630R</t>
  </si>
  <si>
    <t xml:space="preserve">RD-052-40-3,0-H</t>
  </si>
  <si>
    <t xml:space="preserve">111B0198R</t>
  </si>
  <si>
    <t xml:space="preserve">RD-052-40-4,5-H</t>
  </si>
  <si>
    <t xml:space="preserve">RD-052-46-3,0-H</t>
  </si>
  <si>
    <t xml:space="preserve">021B4631R</t>
  </si>
  <si>
    <t xml:space="preserve">RD-052-50-3,0-H</t>
  </si>
  <si>
    <t xml:space="preserve">111B0199R</t>
  </si>
  <si>
    <t xml:space="preserve">RD-052-50-4,5-H</t>
  </si>
  <si>
    <t xml:space="preserve">H1"1/8</t>
  </si>
  <si>
    <t xml:space="preserve">111B0276R</t>
  </si>
  <si>
    <t xml:space="preserve">021B4632R</t>
  </si>
  <si>
    <t xml:space="preserve">RD-052-60-3,0-H</t>
  </si>
  <si>
    <t xml:space="preserve">111B0182R</t>
  </si>
  <si>
    <t xml:space="preserve">L1’’1/2</t>
  </si>
  <si>
    <t xml:space="preserve">111B0200R</t>
  </si>
  <si>
    <t xml:space="preserve">RD-052-60-4,5-H</t>
  </si>
  <si>
    <t xml:space="preserve">RD-052-70-3,0-H</t>
  </si>
  <si>
    <t xml:space="preserve">111B0201R</t>
  </si>
  <si>
    <t xml:space="preserve">RD-052-70-4,5-H</t>
  </si>
  <si>
    <t xml:space="preserve">RD-052-80-3,0-H</t>
  </si>
  <si>
    <t xml:space="preserve">111B0202R</t>
  </si>
  <si>
    <t xml:space="preserve">RD-052-80-4,5-H</t>
  </si>
  <si>
    <t xml:space="preserve">RD-052-90-3,0-H</t>
  </si>
  <si>
    <t xml:space="preserve">111B0203R</t>
  </si>
  <si>
    <t xml:space="preserve">RD-052-90-4,5-H</t>
  </si>
  <si>
    <t xml:space="preserve">RD-052-100-3,0-H</t>
  </si>
  <si>
    <t xml:space="preserve">111B0204R</t>
  </si>
  <si>
    <t xml:space="preserve">RD-052-100-4,5-H</t>
  </si>
  <si>
    <t xml:space="preserve">RD-052-110-3,0-H</t>
  </si>
  <si>
    <t xml:space="preserve">RD-052-120-3,0-H</t>
  </si>
  <si>
    <t xml:space="preserve">RD-052-130-3,0-H</t>
  </si>
  <si>
    <t xml:space="preserve">RD-052-140-3,0-H</t>
  </si>
  <si>
    <t xml:space="preserve">RD-052-150-3,0-H</t>
  </si>
  <si>
    <t xml:space="preserve">Испарители с дистрибьютором жидкости, МРД = 30 бар (45 бар по запросу)</t>
  </si>
  <si>
    <t xml:space="preserve">RD-052-10-3,0-HQ</t>
  </si>
  <si>
    <t xml:space="preserve">021H9540R</t>
  </si>
  <si>
    <t xml:space="preserve">RD-052-20-3,0-HQ</t>
  </si>
  <si>
    <t xml:space="preserve">021B4541R</t>
  </si>
  <si>
    <t xml:space="preserve">RD-052-30-3,0-HQ</t>
  </si>
  <si>
    <t xml:space="preserve">H5/8</t>
  </si>
  <si>
    <t xml:space="preserve">021B4542R</t>
  </si>
  <si>
    <t xml:space="preserve">RD-052-34-3,0-HQ</t>
  </si>
  <si>
    <t xml:space="preserve">021B4543R</t>
  </si>
  <si>
    <t xml:space="preserve">RD-052-40-3,0-HQ</t>
  </si>
  <si>
    <t xml:space="preserve">111B0176R</t>
  </si>
  <si>
    <t xml:space="preserve">021B4544R</t>
  </si>
  <si>
    <t xml:space="preserve">RD-052-46-3,0-HQ</t>
  </si>
  <si>
    <t xml:space="preserve">021B4545R</t>
  </si>
  <si>
    <t xml:space="preserve">RD-052-50-3,0-HQ</t>
  </si>
  <si>
    <t xml:space="preserve">021H8700R</t>
  </si>
  <si>
    <t xml:space="preserve">021B4546R</t>
  </si>
  <si>
    <t xml:space="preserve">RD-052-60-3,0-HQ</t>
  </si>
  <si>
    <t xml:space="preserve">RD-052-70-3,0-HQ</t>
  </si>
  <si>
    <t xml:space="preserve">021B4547R</t>
  </si>
  <si>
    <t xml:space="preserve">RD-052-80-3,0-HQ</t>
  </si>
  <si>
    <t xml:space="preserve">RD-052-90-3,0-HQ</t>
  </si>
  <si>
    <t xml:space="preserve">RD-052-100-3,0-HQ</t>
  </si>
  <si>
    <t xml:space="preserve">RD-052-110-3,0-HQ</t>
  </si>
  <si>
    <t xml:space="preserve">RD-052-120-3,0-HQ</t>
  </si>
  <si>
    <t xml:space="preserve">RD-052-130-3,0-HQ</t>
  </si>
  <si>
    <t xml:space="preserve">RD-052-140-3,0-HQ</t>
  </si>
  <si>
    <t xml:space="preserve">RD-052-150-3,0-HQ</t>
  </si>
  <si>
    <t xml:space="preserve">Модель RD-060</t>
  </si>
  <si>
    <t xml:space="preserve">021H9632R</t>
  </si>
  <si>
    <t xml:space="preserve">RD-060-32-3,0-H</t>
  </si>
  <si>
    <t xml:space="preserve">Модель RD-095B(X)</t>
  </si>
  <si>
    <t xml:space="preserve">111B0205R</t>
  </si>
  <si>
    <t xml:space="preserve">RD-095B-10-4,5-H</t>
  </si>
  <si>
    <t xml:space="preserve">L2</t>
  </si>
  <si>
    <t xml:space="preserve">H1"5/8</t>
  </si>
  <si>
    <t xml:space="preserve">111B0181R</t>
  </si>
  <si>
    <t xml:space="preserve">RD-095B-14-3,0-H</t>
  </si>
  <si>
    <t xml:space="preserve">H7/8''</t>
  </si>
  <si>
    <t xml:space="preserve">021H9016R</t>
  </si>
  <si>
    <t xml:space="preserve">RD-095B-16-3,0-L</t>
  </si>
  <si>
    <t xml:space="preserve">H2''1/8</t>
  </si>
  <si>
    <t xml:space="preserve">021H9516R</t>
  </si>
  <si>
    <t xml:space="preserve">021H9020R</t>
  </si>
  <si>
    <t xml:space="preserve">RD-095B-20-3,0-L</t>
  </si>
  <si>
    <t xml:space="preserve">111B0189R</t>
  </si>
  <si>
    <t xml:space="preserve">RD-095B-20-3,0-H</t>
  </si>
  <si>
    <t xml:space="preserve">111B0206R</t>
  </si>
  <si>
    <t xml:space="preserve">RD-095B-20-4,5-H</t>
  </si>
  <si>
    <t xml:space="preserve">021H9030R</t>
  </si>
  <si>
    <t xml:space="preserve">RD-095B-30-3,0-L</t>
  </si>
  <si>
    <t xml:space="preserve">021B6008R</t>
  </si>
  <si>
    <t xml:space="preserve">021B7261R</t>
  </si>
  <si>
    <t xml:space="preserve">RD-095B-30-3,0-H</t>
  </si>
  <si>
    <t xml:space="preserve">111B0191R</t>
  </si>
  <si>
    <t xml:space="preserve">111B0207R</t>
  </si>
  <si>
    <t xml:space="preserve">RD-095B-30-4,5-H</t>
  </si>
  <si>
    <t xml:space="preserve">111B0260R</t>
  </si>
  <si>
    <t xml:space="preserve">111B0186R</t>
  </si>
  <si>
    <t xml:space="preserve">RD-095B-36-4,5-H</t>
  </si>
  <si>
    <t xml:space="preserve">H2''</t>
  </si>
  <si>
    <t xml:space="preserve">021H9040R</t>
  </si>
  <si>
    <t xml:space="preserve">RD-095B-40-3,0-L</t>
  </si>
  <si>
    <t xml:space="preserve">021B7262R</t>
  </si>
  <si>
    <t xml:space="preserve">RD-095B-40-3,0-H</t>
  </si>
  <si>
    <t xml:space="preserve">111B0208R</t>
  </si>
  <si>
    <t xml:space="preserve">RD-095B-40-4,5-H</t>
  </si>
  <si>
    <t xml:space="preserve">021B7263R</t>
  </si>
  <si>
    <t xml:space="preserve">RD-095B-50-3,0-H</t>
  </si>
  <si>
    <t xml:space="preserve">111B0180R</t>
  </si>
  <si>
    <t xml:space="preserve">H2"1/8</t>
  </si>
  <si>
    <t xml:space="preserve">111B0209R</t>
  </si>
  <si>
    <t xml:space="preserve">RD-095B-50-4,5-H</t>
  </si>
  <si>
    <t xml:space="preserve">021B7264R</t>
  </si>
  <si>
    <t xml:space="preserve">RD-095B-60-3,0-H</t>
  </si>
  <si>
    <t xml:space="preserve">111B0210R</t>
  </si>
  <si>
    <t xml:space="preserve">RD-095B-60-4,5-H</t>
  </si>
  <si>
    <t xml:space="preserve">021B7265R</t>
  </si>
  <si>
    <t xml:space="preserve">RD-095B-70-3,0-H</t>
  </si>
  <si>
    <t xml:space="preserve">111B0211R</t>
  </si>
  <si>
    <t xml:space="preserve">RD-095B-70-4,5-H</t>
  </si>
  <si>
    <t xml:space="preserve">021B7266R</t>
  </si>
  <si>
    <t xml:space="preserve">RD-095B-80-3,0-H</t>
  </si>
  <si>
    <t xml:space="preserve">111B0267R</t>
  </si>
  <si>
    <t xml:space="preserve">RD-095B-80-3,0-L</t>
  </si>
  <si>
    <t xml:space="preserve">111B0212R</t>
  </si>
  <si>
    <t xml:space="preserve">RD-095B-80-4,5-H</t>
  </si>
  <si>
    <t xml:space="preserve">111B0213R</t>
  </si>
  <si>
    <t xml:space="preserve">RD-095B-90-4,5-H</t>
  </si>
  <si>
    <t xml:space="preserve">111B0273R</t>
  </si>
  <si>
    <t xml:space="preserve">RD-095B-100-3,0-H</t>
  </si>
  <si>
    <t xml:space="preserve">111B0214R</t>
  </si>
  <si>
    <t xml:space="preserve">RD-095B-100-4,5-H</t>
  </si>
  <si>
    <t xml:space="preserve">021H0994R</t>
  </si>
  <si>
    <t xml:space="preserve">RD-095X-110-3,0-H</t>
  </si>
  <si>
    <t xml:space="preserve">L2''1/2</t>
  </si>
  <si>
    <t xml:space="preserve">111B0215R</t>
  </si>
  <si>
    <t xml:space="preserve">RD-095B-110-4,5-H</t>
  </si>
  <si>
    <t xml:space="preserve">111B0216R</t>
  </si>
  <si>
    <t xml:space="preserve">RD-095B-120-4,5-H</t>
  </si>
  <si>
    <t xml:space="preserve">111B0217R</t>
  </si>
  <si>
    <t xml:space="preserve">RD-095B-130-4,5-H</t>
  </si>
  <si>
    <t xml:space="preserve">111B0274R</t>
  </si>
  <si>
    <t xml:space="preserve">RD-095B-140-3,0-H</t>
  </si>
  <si>
    <t xml:space="preserve">111B0218R</t>
  </si>
  <si>
    <t xml:space="preserve">RD-095B-140-4,5-H</t>
  </si>
  <si>
    <t xml:space="preserve">111B0275R</t>
  </si>
  <si>
    <t xml:space="preserve">RD-095B-160-3,0-H</t>
  </si>
  <si>
    <t xml:space="preserve">RD-095B(X)-170-3,0-H</t>
  </si>
  <si>
    <t xml:space="preserve">RD-095B(X)-180-3,0-H</t>
  </si>
  <si>
    <t xml:space="preserve">RD-095B(X)-190-3,0-H</t>
  </si>
  <si>
    <t xml:space="preserve">RD-095B(X)-200-3,0-H</t>
  </si>
  <si>
    <t xml:space="preserve">RD-095B(X)-210-3,0-H</t>
  </si>
  <si>
    <t xml:space="preserve">RD-095B(X)-220-3,0-H</t>
  </si>
  <si>
    <t xml:space="preserve">RD-095B(X)-230-3,0-H</t>
  </si>
  <si>
    <t xml:space="preserve">RD-095B(X)-240-3,0-H</t>
  </si>
  <si>
    <t xml:space="preserve">Модель RD-095</t>
  </si>
  <si>
    <t xml:space="preserve">RD-095-10-3,0-HQ</t>
  </si>
  <si>
    <t xml:space="preserve">RD-095-16-3,0-HQ</t>
  </si>
  <si>
    <t xml:space="preserve">RD-095-20-3,0-HQ</t>
  </si>
  <si>
    <t xml:space="preserve">021B6902R</t>
  </si>
  <si>
    <t xml:space="preserve">RD-095-28-3,0-HQ</t>
  </si>
  <si>
    <t xml:space="preserve">021B6903R</t>
  </si>
  <si>
    <t xml:space="preserve">RD-095-34-3,0-HQ</t>
  </si>
  <si>
    <t xml:space="preserve">021B6904R</t>
  </si>
  <si>
    <t xml:space="preserve">RD-095-40-3,0-HQ</t>
  </si>
  <si>
    <t xml:space="preserve">021B6897R</t>
  </si>
  <si>
    <t xml:space="preserve">RD-095-50-3,0-HQ</t>
  </si>
  <si>
    <t xml:space="preserve">021B6007R</t>
  </si>
  <si>
    <t xml:space="preserve">021H9550R</t>
  </si>
  <si>
    <t xml:space="preserve">021B6898R</t>
  </si>
  <si>
    <t xml:space="preserve">RD-095-60-3,0-HQ</t>
  </si>
  <si>
    <t xml:space="preserve">021H9560R</t>
  </si>
  <si>
    <t xml:space="preserve">021B6899R</t>
  </si>
  <si>
    <t xml:space="preserve">RD-095-70-3,0-HQ</t>
  </si>
  <si>
    <t xml:space="preserve">111B0262R</t>
  </si>
  <si>
    <t xml:space="preserve">RD-095-80-3,0-HQ</t>
  </si>
  <si>
    <t xml:space="preserve">021B6900R</t>
  </si>
  <si>
    <t xml:space="preserve">RD-095-90-3,0-HQ</t>
  </si>
  <si>
    <t xml:space="preserve">RD-095-100-3,0-HQ</t>
  </si>
  <si>
    <t xml:space="preserve">021B6901R</t>
  </si>
  <si>
    <t xml:space="preserve">RD-095-110-3,0-HQ</t>
  </si>
  <si>
    <t xml:space="preserve">111B0271R</t>
  </si>
  <si>
    <t xml:space="preserve">N1/2“</t>
  </si>
  <si>
    <t xml:space="preserve">Да</t>
  </si>
  <si>
    <t xml:space="preserve">RD-095-120-3,0-HQ</t>
  </si>
  <si>
    <t xml:space="preserve">RD-095-130-3,0-HQ</t>
  </si>
  <si>
    <t xml:space="preserve">021H6832R</t>
  </si>
  <si>
    <t xml:space="preserve">RD-095-140-3,0-HQ</t>
  </si>
  <si>
    <t xml:space="preserve">RD-095-150-3,0-HQ</t>
  </si>
  <si>
    <t xml:space="preserve">RD-095-160-3,0-HQ</t>
  </si>
  <si>
    <t xml:space="preserve">RD-095-170-3,0-HQ</t>
  </si>
  <si>
    <t xml:space="preserve">RD-095-180-3,0-HQ</t>
  </si>
  <si>
    <t xml:space="preserve">RD-095-190-3,0-HQ</t>
  </si>
  <si>
    <t xml:space="preserve">RD-095-200-3,0-HQ</t>
  </si>
  <si>
    <t xml:space="preserve">RD-095-210-3,0-HQ</t>
  </si>
  <si>
    <t xml:space="preserve">RD-095-220-3,0-HQ</t>
  </si>
  <si>
    <t xml:space="preserve">RD-095-230-3,0-HQ</t>
  </si>
  <si>
    <t xml:space="preserve">RD-095-240-3,0-HQ</t>
  </si>
  <si>
    <t xml:space="preserve">Модель RD-113W</t>
  </si>
  <si>
    <t xml:space="preserve">Испарители с дистрибьютором жидкости, МРД = 30 или 45 бар</t>
  </si>
  <si>
    <t xml:space="preserve">111B0303R</t>
  </si>
  <si>
    <t xml:space="preserve">RD-113W-50-3,0-HDQ</t>
  </si>
  <si>
    <t xml:space="preserve">N1/2</t>
  </si>
  <si>
    <t xml:space="preserve">111B6017R</t>
  </si>
  <si>
    <t xml:space="preserve">RD-113W-58-3,0-HDQ</t>
  </si>
  <si>
    <t xml:space="preserve">T76.1</t>
  </si>
  <si>
    <t xml:space="preserve">021H2691R</t>
  </si>
  <si>
    <t xml:space="preserve">RD-113W-78-3,0-HDQ</t>
  </si>
  <si>
    <t xml:space="preserve">021H2648R</t>
  </si>
  <si>
    <t xml:space="preserve">RD-113W-86-3,0-HDQ</t>
  </si>
  <si>
    <t xml:space="preserve">021H2685R</t>
  </si>
  <si>
    <t xml:space="preserve">RD-113W-90-3,0-HDQ</t>
  </si>
  <si>
    <t xml:space="preserve">L1''1/2</t>
  </si>
  <si>
    <t xml:space="preserve">021H8390R</t>
  </si>
  <si>
    <t xml:space="preserve">RD-113W-110-3,0-HDQ</t>
  </si>
  <si>
    <t xml:space="preserve">021H2656R</t>
  </si>
  <si>
    <t xml:space="preserve">RD-113W-122-3,0-HDQ</t>
  </si>
  <si>
    <t xml:space="preserve">111B0302R</t>
  </si>
  <si>
    <t xml:space="preserve">RD-113W-182-3,0-HDQ</t>
  </si>
  <si>
    <t xml:space="preserve">T60.3</t>
  </si>
  <si>
    <t xml:space="preserve">111B0316R</t>
  </si>
  <si>
    <t xml:space="preserve">RD-113W-206-4,5-HDQ</t>
  </si>
  <si>
    <t xml:space="preserve">Модель RD-200</t>
  </si>
  <si>
    <t xml:space="preserve">RD-200-10-3,0-H</t>
  </si>
  <si>
    <t xml:space="preserve">RD-200-20-3,0-H</t>
  </si>
  <si>
    <t xml:space="preserve">RD-200-30-3,0-H</t>
  </si>
  <si>
    <t xml:space="preserve">RD-200-40-3,0-H</t>
  </si>
  <si>
    <t xml:space="preserve">111B2050R</t>
  </si>
  <si>
    <t xml:space="preserve">RD-200-50-3,0-H</t>
  </si>
  <si>
    <t xml:space="preserve">H3''1/8</t>
  </si>
  <si>
    <t xml:space="preserve">H2''5/8</t>
  </si>
  <si>
    <t xml:space="preserve">111B2051R</t>
  </si>
  <si>
    <t xml:space="preserve">RD-200-50-3,0-L</t>
  </si>
  <si>
    <t xml:space="preserve">L3</t>
  </si>
  <si>
    <t xml:space="preserve">111B0264R</t>
  </si>
  <si>
    <t xml:space="preserve">111B2060R</t>
  </si>
  <si>
    <t xml:space="preserve">RD-200-60-3,0-H</t>
  </si>
  <si>
    <t xml:space="preserve">111B2061R</t>
  </si>
  <si>
    <t xml:space="preserve">RD-200-60-3,0-L</t>
  </si>
  <si>
    <t xml:space="preserve">021H0953R</t>
  </si>
  <si>
    <t xml:space="preserve">111B2070R</t>
  </si>
  <si>
    <t xml:space="preserve">RD-200-70-3,0-H</t>
  </si>
  <si>
    <t xml:space="preserve">111B2071R</t>
  </si>
  <si>
    <t xml:space="preserve">RD-200-70-3,0-L</t>
  </si>
  <si>
    <t xml:space="preserve">111B2080R</t>
  </si>
  <si>
    <t xml:space="preserve">RD-200-80-3,0-H</t>
  </si>
  <si>
    <t xml:space="preserve">111B2081R</t>
  </si>
  <si>
    <t xml:space="preserve">RD-200-80-3,0-L</t>
  </si>
  <si>
    <t xml:space="preserve">111B2090R</t>
  </si>
  <si>
    <t xml:space="preserve">RD-200-90-3,0-H</t>
  </si>
  <si>
    <t xml:space="preserve">111B2091R</t>
  </si>
  <si>
    <t xml:space="preserve">RD-200-90-3,0-L</t>
  </si>
  <si>
    <t xml:space="preserve">111B2100R</t>
  </si>
  <si>
    <t xml:space="preserve">RD-200-100-3,0-H</t>
  </si>
  <si>
    <t xml:space="preserve">111B2101R</t>
  </si>
  <si>
    <t xml:space="preserve">RD-200-100-3,0-L</t>
  </si>
  <si>
    <t xml:space="preserve">111B2110R</t>
  </si>
  <si>
    <t xml:space="preserve">RD-200-110-3,0-H</t>
  </si>
  <si>
    <t xml:space="preserve">111B2111R</t>
  </si>
  <si>
    <t xml:space="preserve">RD-200-110-3,0-L</t>
  </si>
  <si>
    <t xml:space="preserve">111B2120R</t>
  </si>
  <si>
    <t xml:space="preserve">RD-200-120-3,0-H</t>
  </si>
  <si>
    <t xml:space="preserve">111B2121R</t>
  </si>
  <si>
    <t xml:space="preserve">RD-200-120-3,0-L</t>
  </si>
  <si>
    <t xml:space="preserve">111B2130R</t>
  </si>
  <si>
    <t xml:space="preserve">RD-200-130-3,0-H</t>
  </si>
  <si>
    <t xml:space="preserve">111B2131R</t>
  </si>
  <si>
    <t xml:space="preserve">RD-200-130-3,0-L</t>
  </si>
  <si>
    <t xml:space="preserve">111B2140R</t>
  </si>
  <si>
    <t xml:space="preserve">RD-200-140-3,0-H</t>
  </si>
  <si>
    <t xml:space="preserve">111B2141R</t>
  </si>
  <si>
    <t xml:space="preserve">RD-200-140-3,0-L</t>
  </si>
  <si>
    <t xml:space="preserve">111B2150R</t>
  </si>
  <si>
    <t xml:space="preserve">RD-200-150-3,0-H</t>
  </si>
  <si>
    <t xml:space="preserve">111B2151R</t>
  </si>
  <si>
    <t xml:space="preserve">RD-200-150-3,0-L</t>
  </si>
  <si>
    <t xml:space="preserve">111B2160R</t>
  </si>
  <si>
    <t xml:space="preserve">RD-200-160-3,0-H</t>
  </si>
  <si>
    <t xml:space="preserve">111B2161R</t>
  </si>
  <si>
    <t xml:space="preserve">RD-200-160-3,0-L</t>
  </si>
  <si>
    <t xml:space="preserve">111B2170R</t>
  </si>
  <si>
    <t xml:space="preserve">RD-200-170-3,0-H</t>
  </si>
  <si>
    <t xml:space="preserve">111B2171R</t>
  </si>
  <si>
    <t xml:space="preserve">RD-200-170-3,0-L</t>
  </si>
  <si>
    <t xml:space="preserve">111B2180R</t>
  </si>
  <si>
    <t xml:space="preserve">RD-200-180-3,0-H</t>
  </si>
  <si>
    <t xml:space="preserve">111B2181R</t>
  </si>
  <si>
    <t xml:space="preserve">RD-200-180-3,0-L</t>
  </si>
  <si>
    <t xml:space="preserve">111B2190R</t>
  </si>
  <si>
    <t xml:space="preserve">RD-200-190-3,0-H</t>
  </si>
  <si>
    <t xml:space="preserve">111B0223R</t>
  </si>
  <si>
    <t xml:space="preserve">111B2191R</t>
  </si>
  <si>
    <t xml:space="preserve">RD-200-190-3,0-L</t>
  </si>
  <si>
    <t xml:space="preserve">111B2200R</t>
  </si>
  <si>
    <t xml:space="preserve">RD-200-200-3,0-H</t>
  </si>
  <si>
    <t xml:space="preserve">111B2201R</t>
  </si>
  <si>
    <t xml:space="preserve">RD-200-200-3,0-L</t>
  </si>
  <si>
    <t xml:space="preserve">111B2210R</t>
  </si>
  <si>
    <t xml:space="preserve">RD-200-210-3,0-H</t>
  </si>
  <si>
    <t xml:space="preserve">111B2211R</t>
  </si>
  <si>
    <t xml:space="preserve">RD-200-210-3,0-L</t>
  </si>
  <si>
    <t xml:space="preserve">111B2220R</t>
  </si>
  <si>
    <t xml:space="preserve">RD-200-220-3,0-H</t>
  </si>
  <si>
    <t xml:space="preserve">111B2221R</t>
  </si>
  <si>
    <t xml:space="preserve">RD-200-220-3,0-L</t>
  </si>
  <si>
    <t xml:space="preserve">RD-200-230-3,0-H</t>
  </si>
  <si>
    <t xml:space="preserve">RD-200-240-3,0-H</t>
  </si>
  <si>
    <t xml:space="preserve">RD-200-250-3,0-H</t>
  </si>
  <si>
    <t xml:space="preserve">RD-200-260-3,0-H</t>
  </si>
  <si>
    <t xml:space="preserve">RD-200-270-3,0-H</t>
  </si>
  <si>
    <t xml:space="preserve">RD-200-280-3,0-H</t>
  </si>
  <si>
    <t xml:space="preserve">RD-200-290-3,0-H</t>
  </si>
  <si>
    <t xml:space="preserve">111B0236R</t>
  </si>
  <si>
    <t xml:space="preserve">RD-200-300-3,0-H</t>
  </si>
  <si>
    <t xml:space="preserve">H4''</t>
  </si>
  <si>
    <t xml:space="preserve">Испарители с дистрибьютором жидкости, МРД = 30 бар</t>
  </si>
  <si>
    <t xml:space="preserve">RD-200-10-3,0-HQ</t>
  </si>
  <si>
    <t xml:space="preserve">RD-200-20-3,0-HQ</t>
  </si>
  <si>
    <t xml:space="preserve">RD-200-30-3,0-HQ</t>
  </si>
  <si>
    <t xml:space="preserve">111B0270R</t>
  </si>
  <si>
    <t xml:space="preserve">RD-200-40-3,0-HQ</t>
  </si>
  <si>
    <t xml:space="preserve">RD-200-50-3,0-HQ</t>
  </si>
  <si>
    <t xml:space="preserve">RD-200-60-3,0-HQ</t>
  </si>
  <si>
    <t xml:space="preserve">RD-200-70-3,0-HQ</t>
  </si>
  <si>
    <t xml:space="preserve">RD-200-80-3,0-HQ</t>
  </si>
  <si>
    <t xml:space="preserve">RD-200-84-3,0-HQ</t>
  </si>
  <si>
    <t xml:space="preserve">RD-200-90-3,0-HQ</t>
  </si>
  <si>
    <t xml:space="preserve">RD-200-100-3,0-HQ</t>
  </si>
  <si>
    <t xml:space="preserve">RD-200-110-3,0-HQ</t>
  </si>
  <si>
    <t xml:space="preserve">RD-200-120-3,0-HQ</t>
  </si>
  <si>
    <t xml:space="preserve">RD-200-130-3,0-HQ</t>
  </si>
  <si>
    <t xml:space="preserve">RD-200-140-3,0-HQ</t>
  </si>
  <si>
    <t xml:space="preserve">RD-200-144-3,0-HQ</t>
  </si>
  <si>
    <t xml:space="preserve">RD-200-150-3,0-HQ</t>
  </si>
  <si>
    <t xml:space="preserve">RD-200-160-3,0-HQ</t>
  </si>
  <si>
    <t xml:space="preserve">RD-200-170-3,0-HQ</t>
  </si>
  <si>
    <t xml:space="preserve">RD-200-180-3,0-HQ</t>
  </si>
  <si>
    <t xml:space="preserve">RD-200-190-3,0-HQ</t>
  </si>
  <si>
    <t xml:space="preserve">RD-200-200-3,0-HQ</t>
  </si>
  <si>
    <t xml:space="preserve">RD-200-210-3,0-HQ</t>
  </si>
  <si>
    <t xml:space="preserve">RD-200-220-3,0-HQ</t>
  </si>
  <si>
    <t xml:space="preserve">RD-200-230-3,0-HQ</t>
  </si>
  <si>
    <t xml:space="preserve">RD-200-240-3,0-HQ</t>
  </si>
  <si>
    <t xml:space="preserve">RD-200-250-3,0-HQ</t>
  </si>
  <si>
    <t xml:space="preserve">RD-200-260-3,0-HQ</t>
  </si>
  <si>
    <t xml:space="preserve">RD-200-270-3,0-HQ</t>
  </si>
  <si>
    <t xml:space="preserve">RD-200-280-3,0-HQ</t>
  </si>
  <si>
    <t xml:space="preserve">RD-200-290-3,0-HQ</t>
  </si>
  <si>
    <t xml:space="preserve">RD-200-300-3,0-HQ</t>
  </si>
  <si>
    <t xml:space="preserve">Модель RD-210</t>
  </si>
  <si>
    <t xml:space="preserve">RD-210-10-3,0-H(D)Q</t>
  </si>
  <si>
    <t xml:space="preserve">RD-210-10-4,5-H(D)Q</t>
  </si>
  <si>
    <t xml:space="preserve">RD-210-20-3,0-H(D)Q</t>
  </si>
  <si>
    <t xml:space="preserve">RD-210-20-4,5-H(D)Q</t>
  </si>
  <si>
    <t xml:space="preserve">RD-210-30-3,0-H(D)Q</t>
  </si>
  <si>
    <t xml:space="preserve">RD-210-30-4,5-H(D)Q</t>
  </si>
  <si>
    <t xml:space="preserve">RD-210-40-3,0-HQ</t>
  </si>
  <si>
    <t xml:space="preserve">RD-210-40-4,5-HQ</t>
  </si>
  <si>
    <t xml:space="preserve">111B0185R</t>
  </si>
  <si>
    <t xml:space="preserve">RD-210-46-3,0-HDQ</t>
  </si>
  <si>
    <t xml:space="preserve">021B9788R</t>
  </si>
  <si>
    <t xml:space="preserve">RD-210-50-3,0-HQ</t>
  </si>
  <si>
    <t xml:space="preserve">021H8344R</t>
  </si>
  <si>
    <t xml:space="preserve">RD-210-50-3,0-HDQ</t>
  </si>
  <si>
    <t xml:space="preserve">RD-210-60-3,0-HQ</t>
  </si>
  <si>
    <t xml:space="preserve">RD-210-60-4,5-HQ</t>
  </si>
  <si>
    <t xml:space="preserve">021B9664R</t>
  </si>
  <si>
    <t xml:space="preserve">RD-210-70-3,0-HQ</t>
  </si>
  <si>
    <t xml:space="preserve">021H8282R</t>
  </si>
  <si>
    <t xml:space="preserve">RD-210-70-3,0-HDQ</t>
  </si>
  <si>
    <t xml:space="preserve">021B9633R</t>
  </si>
  <si>
    <t xml:space="preserve">RD-210-70-4,5-HQ</t>
  </si>
  <si>
    <t xml:space="preserve">021H4783R</t>
  </si>
  <si>
    <t xml:space="preserve">RD-210-80-3,0-HQ</t>
  </si>
  <si>
    <t xml:space="preserve">111B6002R</t>
  </si>
  <si>
    <t xml:space="preserve">RD-210-80-4,5-HQ</t>
  </si>
  <si>
    <t xml:space="preserve">021H8494R</t>
  </si>
  <si>
    <t xml:space="preserve">021H4782R</t>
  </si>
  <si>
    <t xml:space="preserve">RD-210-90-3,0-HQ</t>
  </si>
  <si>
    <t xml:space="preserve">021H8230R</t>
  </si>
  <si>
    <t xml:space="preserve">RD-210-90-4,5-HQ</t>
  </si>
  <si>
    <t xml:space="preserve">021H8460R</t>
  </si>
  <si>
    <t xml:space="preserve">RD-210-94-4,5-HDQ</t>
  </si>
  <si>
    <t xml:space="preserve">021H8465R</t>
  </si>
  <si>
    <t xml:space="preserve">RD-210-98-4,5-HDQ</t>
  </si>
  <si>
    <t xml:space="preserve">RD-210-100-3,0-HQ</t>
  </si>
  <si>
    <t xml:space="preserve">RD-210-100-4,5-HQ</t>
  </si>
  <si>
    <t xml:space="preserve">021H8345R</t>
  </si>
  <si>
    <t xml:space="preserve">RD-210-110-3,0-HQ</t>
  </si>
  <si>
    <t xml:space="preserve">RD-210-110-4,5-H(D)Q</t>
  </si>
  <si>
    <t xml:space="preserve">021H8459R</t>
  </si>
  <si>
    <t xml:space="preserve">RD-210-118-4,5-HDQ</t>
  </si>
  <si>
    <t xml:space="preserve">021H4619R</t>
  </si>
  <si>
    <t xml:space="preserve">RD-210-120-3,0-HQ</t>
  </si>
  <si>
    <t xml:space="preserve">111B0177R</t>
  </si>
  <si>
    <t xml:space="preserve">RD-210-120-4,5-HQ</t>
  </si>
  <si>
    <t xml:space="preserve">RD-210-130-3,0-H(D)Q</t>
  </si>
  <si>
    <t xml:space="preserve">021H8419R</t>
  </si>
  <si>
    <t xml:space="preserve">RD-210-130-4,5-HDQ</t>
  </si>
  <si>
    <t xml:space="preserve">021H8448R</t>
  </si>
  <si>
    <t xml:space="preserve">RD-210-134-4,5-HQ</t>
  </si>
  <si>
    <t xml:space="preserve">021H8396R</t>
  </si>
  <si>
    <t xml:space="preserve">RD-210-138-4,5-HDQ</t>
  </si>
  <si>
    <t xml:space="preserve">021H4721R</t>
  </si>
  <si>
    <t xml:space="preserve">RD-210-140-3,0-HQ</t>
  </si>
  <si>
    <t xml:space="preserve">RD-210-140-4,5-HQ</t>
  </si>
  <si>
    <t xml:space="preserve">021H8915R</t>
  </si>
  <si>
    <t xml:space="preserve">RD-210-144-3,0-HQ</t>
  </si>
  <si>
    <t xml:space="preserve">111B6392R</t>
  </si>
  <si>
    <t xml:space="preserve">RD-210-148-3,0-HQ</t>
  </si>
  <si>
    <t xml:space="preserve">021H4755R</t>
  </si>
  <si>
    <t xml:space="preserve">RD-210-150-3,0-HQ</t>
  </si>
  <si>
    <t xml:space="preserve">021H8393R</t>
  </si>
  <si>
    <t xml:space="preserve">RD-210-150-4,5-HDQ</t>
  </si>
  <si>
    <t xml:space="preserve">021H8495R</t>
  </si>
  <si>
    <t xml:space="preserve">RD-210-158-3,0-HQ</t>
  </si>
  <si>
    <t xml:space="preserve">021H8405R</t>
  </si>
  <si>
    <t xml:space="preserve">RD-210-158-4,5-HQ</t>
  </si>
  <si>
    <t xml:space="preserve">RD-210-160-3,0-HQ</t>
  </si>
  <si>
    <t xml:space="preserve">RD-210-160-4,5-HQ</t>
  </si>
  <si>
    <t xml:space="preserve">RD-210-170-3,0-H(D)Q</t>
  </si>
  <si>
    <t xml:space="preserve">021H8385R</t>
  </si>
  <si>
    <t xml:space="preserve">RD-210-170-4,5-HDQ</t>
  </si>
  <si>
    <t xml:space="preserve">RD-210-180-3,0-HQ</t>
  </si>
  <si>
    <t xml:space="preserve">RD-210-180-4,5-HQ</t>
  </si>
  <si>
    <t xml:space="preserve">021H8424R</t>
  </si>
  <si>
    <t xml:space="preserve">RD-210-186-4,5-HQ</t>
  </si>
  <si>
    <t xml:space="preserve">RD-210-190-3,0-H(D)Q</t>
  </si>
  <si>
    <t xml:space="preserve">021H8490R</t>
  </si>
  <si>
    <t xml:space="preserve">RD-210-190-4,5-HDQ</t>
  </si>
  <si>
    <t xml:space="preserve">021H8413R</t>
  </si>
  <si>
    <t xml:space="preserve">RD-210-194-4,5-HQ</t>
  </si>
  <si>
    <t xml:space="preserve">021B8238R</t>
  </si>
  <si>
    <t xml:space="preserve">RD-210-194-4,5-HDQ</t>
  </si>
  <si>
    <t xml:space="preserve">RD-210-200-3,0-HQ</t>
  </si>
  <si>
    <t xml:space="preserve">RD-210-200-4,5-HQ</t>
  </si>
  <si>
    <t xml:space="preserve">RD-210-210-3,0-H(D)Q</t>
  </si>
  <si>
    <t xml:space="preserve">RD-210-210-4,5-H(D)Q</t>
  </si>
  <si>
    <t xml:space="preserve">021H8422R</t>
  </si>
  <si>
    <t xml:space="preserve">RD-210-218-4,5-HDQ</t>
  </si>
  <si>
    <t xml:space="preserve">RD-210-220-3,0-HQ</t>
  </si>
  <si>
    <t xml:space="preserve">RD-210-220-4,5-HQ</t>
  </si>
  <si>
    <t xml:space="preserve">111B6197R</t>
  </si>
  <si>
    <t xml:space="preserve">RD-210-222-4,5-HQ</t>
  </si>
  <si>
    <t xml:space="preserve">021H8473R</t>
  </si>
  <si>
    <t xml:space="preserve">RD-210-222-4,5-HDQ</t>
  </si>
  <si>
    <t xml:space="preserve">021H8401R</t>
  </si>
  <si>
    <t xml:space="preserve">RD-210-226-4,5-HDQ</t>
  </si>
  <si>
    <t xml:space="preserve">111B0178R</t>
  </si>
  <si>
    <t xml:space="preserve">RD-210-230-3,0-HQ</t>
  </si>
  <si>
    <t xml:space="preserve">021H8421R</t>
  </si>
  <si>
    <t xml:space="preserve">RD-210-230-4,5-HDQ</t>
  </si>
  <si>
    <t xml:space="preserve">RD-210-240-3,0-HQ</t>
  </si>
  <si>
    <t xml:space="preserve">RD-210-240-4,5-HQ</t>
  </si>
  <si>
    <t xml:space="preserve">RD-210-250-3,0-H(D)Q</t>
  </si>
  <si>
    <t xml:space="preserve">RD-210-250-4,5-H(D)Q</t>
  </si>
  <si>
    <t xml:space="preserve">111B0222R</t>
  </si>
  <si>
    <t xml:space="preserve">RD-210-254-4,5-HDQ</t>
  </si>
  <si>
    <t xml:space="preserve">H3''</t>
  </si>
  <si>
    <t xml:space="preserve">RD-210-260-3,0-HQ</t>
  </si>
  <si>
    <t xml:space="preserve">RD-210-260-4,5-HQ</t>
  </si>
  <si>
    <t xml:space="preserve">111B0221R</t>
  </si>
  <si>
    <t xml:space="preserve">RD-210-270-3,0-HQ</t>
  </si>
  <si>
    <t xml:space="preserve">                                                                                                                                                                                     </t>
  </si>
  <si>
    <t xml:space="preserve">RD-210-270-3,0-HDQ</t>
  </si>
  <si>
    <t xml:space="preserve">RD-210-270-4,5-H(D)Q</t>
  </si>
  <si>
    <t xml:space="preserve">1) Фланцевые присоединения по стороне воды. Ответные фланцы не поставляем. За более подробной информацией обращайтесь в техническую поддержку: ts@ridan.ru </t>
  </si>
  <si>
    <t xml:space="preserve">Назначение ППТО:</t>
  </si>
  <si>
    <t xml:space="preserve">Испаритель</t>
  </si>
  <si>
    <t xml:space="preserve">Конденсатор</t>
  </si>
  <si>
    <t xml:space="preserve">Однофазный</t>
  </si>
  <si>
    <t xml:space="preserve">Рекуператор</t>
  </si>
  <si>
    <t xml:space="preserve">Испаритель-конденсатор</t>
  </si>
  <si>
    <t xml:space="preserve">Типоразмер пластины:</t>
  </si>
  <si>
    <t xml:space="preserve">RD-014</t>
  </si>
  <si>
    <t xml:space="preserve">RD-020</t>
  </si>
  <si>
    <t xml:space="preserve">RD-027</t>
  </si>
  <si>
    <t xml:space="preserve">RD-032</t>
  </si>
  <si>
    <t xml:space="preserve">RD-052</t>
  </si>
  <si>
    <t xml:space="preserve">RD-095</t>
  </si>
  <si>
    <t xml:space="preserve">RD-113</t>
  </si>
  <si>
    <t xml:space="preserve">RD-200</t>
  </si>
  <si>
    <t xml:space="preserve">RD-210</t>
  </si>
  <si>
    <t xml:space="preserve">RD-600</t>
  </si>
  <si>
    <t xml:space="preserve">Количество пластин:</t>
  </si>
  <si>
    <t xml:space="preserve">Максимальное рабочее давление:</t>
  </si>
  <si>
    <t xml:space="preserve">Тип пластины:</t>
  </si>
  <si>
    <t xml:space="preserve">H</t>
  </si>
  <si>
    <t xml:space="preserve">L</t>
  </si>
  <si>
    <t xml:space="preserve">Наличие дистрибьютора:</t>
  </si>
  <si>
    <t xml:space="preserve">Количество контуров по стороне фреона:</t>
  </si>
  <si>
    <t xml:space="preserve">Тип присоединительного патрубка </t>
  </si>
  <si>
    <t xml:space="preserve">по стороне хладагента:</t>
  </si>
  <si>
    <t xml:space="preserve">Под пайку</t>
  </si>
  <si>
    <t xml:space="preserve">Внутренняя резьба</t>
  </si>
  <si>
    <t xml:space="preserve">Внешняя резьба</t>
  </si>
  <si>
    <t xml:space="preserve">Фланец</t>
  </si>
  <si>
    <t xml:space="preserve">Victaulic</t>
  </si>
  <si>
    <t xml:space="preserve">1/4“</t>
  </si>
  <si>
    <t xml:space="preserve">1/2“</t>
  </si>
  <si>
    <t xml:space="preserve">укажите размер Dn</t>
  </si>
  <si>
    <t xml:space="preserve">26,9 мм</t>
  </si>
  <si>
    <t xml:space="preserve">3/8“</t>
  </si>
  <si>
    <t xml:space="preserve">3/4“</t>
  </si>
  <si>
    <t xml:space="preserve">33,7 мм</t>
  </si>
  <si>
    <t xml:space="preserve">1“</t>
  </si>
  <si>
    <t xml:space="preserve">42,4 мм</t>
  </si>
  <si>
    <t xml:space="preserve">5/8“</t>
  </si>
  <si>
    <t xml:space="preserve">1“ 1/4</t>
  </si>
  <si>
    <t xml:space="preserve">48,3 мм</t>
  </si>
  <si>
    <t xml:space="preserve">1“ 1/2</t>
  </si>
  <si>
    <t xml:space="preserve">60,3 мм</t>
  </si>
  <si>
    <t xml:space="preserve">7/8“</t>
  </si>
  <si>
    <t xml:space="preserve">2“</t>
  </si>
  <si>
    <t xml:space="preserve">76,1 мм</t>
  </si>
  <si>
    <t xml:space="preserve">1“ 1/8</t>
  </si>
  <si>
    <t xml:space="preserve">2“ 1/2</t>
  </si>
  <si>
    <t xml:space="preserve">88,9 мм</t>
  </si>
  <si>
    <t xml:space="preserve">3“</t>
  </si>
  <si>
    <t xml:space="preserve">1“ 5/8</t>
  </si>
  <si>
    <t xml:space="preserve">2“ 1/8</t>
  </si>
  <si>
    <t xml:space="preserve">2“ 5/8</t>
  </si>
  <si>
    <t xml:space="preserve">3“ 1/8</t>
  </si>
  <si>
    <t xml:space="preserve">4“</t>
  </si>
  <si>
    <t xml:space="preserve">5“</t>
  </si>
  <si>
    <t xml:space="preserve">Расположение патрубков по сторонам </t>
  </si>
  <si>
    <t xml:space="preserve">На одной стороне</t>
  </si>
  <si>
    <t xml:space="preserve">Асимметричное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</si>
</sst>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 ?/?"/>
  </numFmts>
  <fonts count="20">
    <font>
      <sz val="10"/>
      <name val="Myriad Pro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 val="true"/>
      <sz val="14"/>
      <name val="Verdana"/>
      <family val="2"/>
      <charset val="204"/>
    </font>
    <font>
      <sz val="12"/>
      <name val="Verdana"/>
      <family val="2"/>
      <charset val="204"/>
    </font>
    <font>
      <u val="single"/>
      <sz val="10"/>
      <color rgb="FF0000FF"/>
      <name val="Myriad Pro"/>
      <family val="2"/>
      <charset val="204"/>
    </font>
    <font>
      <u val="single"/>
      <sz val="12"/>
      <color rgb="FF0000FF"/>
      <name val="Verdana"/>
      <family val="2"/>
      <charset val="204"/>
    </font>
    <font>
      <b val="true"/>
      <sz val="9"/>
      <name val="Verdana"/>
      <family val="2"/>
      <charset val="204"/>
    </font>
    <font>
      <u val="single"/>
      <sz val="11"/>
      <color rgb="FF0000FF"/>
      <name val="Verdana"/>
      <family val="2"/>
      <charset val="204"/>
    </font>
    <font>
      <b val="true"/>
      <sz val="12"/>
      <name val="Verdana"/>
      <family val="2"/>
      <charset val="204"/>
    </font>
    <font>
      <b val="true"/>
      <vertAlign val="superscript"/>
      <sz val="12"/>
      <name val="Verdana"/>
      <family val="2"/>
      <charset val="204"/>
    </font>
    <font>
      <b val="true"/>
      <sz val="12"/>
      <color rgb="FFFFFFFF"/>
      <name val="Verdana"/>
      <family val="2"/>
      <charset val="204"/>
    </font>
    <font>
      <b val="true"/>
      <sz val="11"/>
      <color rgb="FF000000"/>
      <name val="Arial"/>
      <family val="2"/>
      <charset val="204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204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E676"/>
        <bgColor rgb="FF33CCCC"/>
      </patternFill>
    </fill>
    <fill>
      <patternFill patternType="solid">
        <fgColor rgb="FFD6DCE5"/>
        <bgColor rgb="FFE0E0E0"/>
      </patternFill>
    </fill>
    <fill>
      <patternFill patternType="solid">
        <fgColor rgb="FFBA0C2F"/>
        <bgColor rgb="FF800000"/>
      </patternFill>
    </fill>
    <fill>
      <patternFill patternType="solid">
        <fgColor rgb="FFE0E0E0"/>
        <bgColor rgb="FFD6DCE5"/>
      </patternFill>
    </fill>
    <fill>
      <patternFill patternType="solid">
        <fgColor rgb="FF00387B"/>
        <bgColor rgb="FF333399"/>
      </patternFill>
    </fill>
    <fill>
      <patternFill patternType="solid">
        <fgColor rgb="FFEAEAEA"/>
        <bgColor rgb="FFE0E0E0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4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5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5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5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5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5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5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5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5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6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5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5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5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7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1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1"/>
    <cellStyle name="Normal_Price list ADAP-KOOL_2008_work" xfId="22"/>
    <cellStyle name="*unknown*" xfId="20" builtinId="8"/>
  </cellStyles>
  <colors>
    <indexedColors>
      <rgbColor rgb="FF000000"/>
      <rgbColor rgb="FFFFFFFF"/>
      <rgbColor rgb="FFFF0000"/>
      <rgbColor rgb="FF00E676"/>
      <rgbColor rgb="FF0000FF"/>
      <rgbColor rgb="FFFFFF00"/>
      <rgbColor rgb="FFFF00FF"/>
      <rgbColor rgb="FF00FFFF"/>
      <rgbColor rgb="FFBA0C2F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AEAEA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E0E0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87B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66240</xdr:colOff>
      <xdr:row>1</xdr:row>
      <xdr:rowOff>145800</xdr:rowOff>
    </xdr:from>
    <xdr:to>
      <xdr:col>2</xdr:col>
      <xdr:colOff>1211760</xdr:colOff>
      <xdr:row>3</xdr:row>
      <xdr:rowOff>138240</xdr:rowOff>
    </xdr:to>
    <xdr:pic>
      <xdr:nvPicPr>
        <xdr:cNvPr id="0" name="Рисунок 3" descr=""/>
        <xdr:cNvPicPr/>
      </xdr:nvPicPr>
      <xdr:blipFill>
        <a:blip r:embed="rId1"/>
        <a:stretch/>
      </xdr:blipFill>
      <xdr:spPr>
        <a:xfrm>
          <a:off x="196920" y="231480"/>
          <a:ext cx="2602800" cy="459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22320</xdr:colOff>
      <xdr:row>393</xdr:row>
      <xdr:rowOff>56160</xdr:rowOff>
    </xdr:from>
    <xdr:to>
      <xdr:col>7</xdr:col>
      <xdr:colOff>456840</xdr:colOff>
      <xdr:row>416</xdr:row>
      <xdr:rowOff>6120</xdr:rowOff>
    </xdr:to>
    <xdr:pic>
      <xdr:nvPicPr>
        <xdr:cNvPr id="1" name="Picture 4" descr=""/>
        <xdr:cNvPicPr/>
      </xdr:nvPicPr>
      <xdr:blipFill>
        <a:blip r:embed="rId2"/>
        <a:stretch/>
      </xdr:blipFill>
      <xdr:spPr>
        <a:xfrm>
          <a:off x="153000" y="83918880"/>
          <a:ext cx="7084440" cy="36885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ridan.ru/sales/cart" TargetMode="External"/><Relationship Id="rId3" Type="http://schemas.openxmlformats.org/officeDocument/2006/relationships/hyperlink" Target="mailto:ts@ridan.ru" TargetMode="External"/><Relationship Id="rId4" Type="http://schemas.openxmlformats.org/officeDocument/2006/relationships/hyperlink" Target="https://ridan.ru/instruments/configurator-bphe/evaporation" TargetMode="External"/><Relationship Id="rId5" Type="http://schemas.openxmlformats.org/officeDocument/2006/relationships/hyperlink" Target="https://ridan.group/Cooling/PPTO_RD%20-%20catalogue.pdf" TargetMode="External"/><Relationship Id="rId6" Type="http://schemas.openxmlformats.org/officeDocument/2006/relationships/drawing" Target="../drawings/drawing1.xml"/><Relationship Id="rId7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393"/>
  <sheetViews>
    <sheetView showFormulas="false" showGridLines="true" showRowColHeaders="true" showZeros="true" rightToLeft="false" tabSelected="true" showOutlineSymbols="true" defaultGridColor="true" view="normal" topLeftCell="A305" colorId="64" zoomScale="75" zoomScaleNormal="75" zoomScalePageLayoutView="100" workbookViewId="0">
      <selection pane="topLeft" activeCell="Y380" activeCellId="0" sqref="Y380"/>
    </sheetView>
  </sheetViews>
  <sheetFormatPr defaultColWidth="7.57421875" defaultRowHeight="12.8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2" width="22.28"/>
    <col collapsed="false" customWidth="true" hidden="false" outlineLevel="0" max="3" min="3" style="2" width="31.06"/>
    <col collapsed="false" customWidth="true" hidden="false" outlineLevel="0" max="4" min="4" style="2" width="13.7"/>
    <col collapsed="false" customWidth="true" hidden="false" outlineLevel="0" max="5" min="5" style="2" width="15.11"/>
    <col collapsed="false" customWidth="true" hidden="false" outlineLevel="0" max="6" min="6" style="3" width="9.34"/>
    <col collapsed="false" customWidth="true" hidden="false" outlineLevel="0" max="7" min="7" style="2" width="10.18"/>
    <col collapsed="false" customWidth="true" hidden="false" outlineLevel="0" max="12" min="8" style="2" width="9.43"/>
    <col collapsed="false" customWidth="true" hidden="false" outlineLevel="0" max="13" min="13" style="2" width="10.99"/>
    <col collapsed="false" customWidth="true" hidden="true" outlineLevel="0" max="17" min="14" style="2" width="9.43"/>
    <col collapsed="false" customWidth="true" hidden="false" outlineLevel="0" max="18" min="18" style="2" width="15.57"/>
    <col collapsed="false" customWidth="true" hidden="false" outlineLevel="0" max="19" min="19" style="1" width="13.71"/>
    <col collapsed="false" customWidth="true" hidden="false" outlineLevel="0" max="24" min="24" style="1" width="8.43"/>
    <col collapsed="false" customWidth="true" hidden="false" outlineLevel="0" max="25" min="25" style="1" width="8.86"/>
    <col collapsed="false" customWidth="true" hidden="false" outlineLevel="0" max="16384" min="16383" style="1" width="12.43"/>
  </cols>
  <sheetData>
    <row r="1" customFormat="false" ht="6.75" hidden="false" customHeight="true" outlineLevel="0" collapsed="false"/>
    <row r="2" customFormat="false" ht="20.25" hidden="false" customHeight="true" outlineLevel="0" collapsed="false">
      <c r="C2" s="4"/>
      <c r="D2" s="4"/>
      <c r="E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customFormat="false" ht="16.5" hidden="false" customHeight="true" outlineLevel="0" collapsed="false">
      <c r="C3" s="5"/>
      <c r="D3" s="5"/>
      <c r="E3" s="5"/>
      <c r="F3" s="6"/>
      <c r="G3" s="7"/>
      <c r="H3" s="7"/>
      <c r="I3" s="7"/>
      <c r="J3" s="7"/>
      <c r="K3" s="7"/>
      <c r="L3" s="8"/>
      <c r="M3" s="8"/>
      <c r="N3" s="8"/>
      <c r="O3" s="9"/>
    </row>
    <row r="4" customFormat="false" ht="15" hidden="false" customHeight="true" outlineLevel="0" collapsed="false">
      <c r="C4" s="5"/>
      <c r="D4" s="5"/>
      <c r="E4" s="5"/>
      <c r="F4" s="6"/>
      <c r="G4" s="5"/>
      <c r="H4" s="8"/>
      <c r="I4" s="5"/>
      <c r="J4" s="5"/>
      <c r="K4" s="5"/>
      <c r="L4" s="5"/>
      <c r="M4" s="9"/>
      <c r="N4" s="9"/>
      <c r="O4" s="9"/>
    </row>
    <row r="5" customFormat="false" ht="19.25" hidden="false" customHeight="true" outlineLevel="0" collapsed="false">
      <c r="B5" s="10" t="s">
        <v>0</v>
      </c>
      <c r="C5" s="10"/>
      <c r="D5" s="10"/>
      <c r="E5" s="10"/>
      <c r="F5" s="10"/>
      <c r="G5" s="10"/>
      <c r="H5" s="10"/>
      <c r="I5" s="10"/>
      <c r="J5" s="10"/>
      <c r="K5" s="10"/>
      <c r="L5" s="11" t="s">
        <v>1</v>
      </c>
      <c r="M5" s="11"/>
      <c r="N5" s="11"/>
      <c r="O5" s="11"/>
      <c r="P5" s="11"/>
      <c r="Q5" s="11"/>
      <c r="R5" s="11"/>
    </row>
    <row r="6" customFormat="false" ht="17.45" hidden="false" customHeight="true" outlineLevel="0" collapsed="false">
      <c r="B6" s="10" t="s">
        <v>2</v>
      </c>
      <c r="C6" s="10"/>
      <c r="D6" s="10"/>
      <c r="E6" s="10"/>
      <c r="F6" s="10"/>
      <c r="G6" s="10"/>
      <c r="H6" s="10"/>
      <c r="I6" s="10"/>
      <c r="J6" s="10"/>
      <c r="K6" s="10"/>
      <c r="L6" s="11" t="s">
        <v>3</v>
      </c>
      <c r="M6" s="9"/>
      <c r="N6" s="9"/>
      <c r="O6" s="9"/>
      <c r="P6" s="9"/>
      <c r="Q6" s="9"/>
      <c r="R6" s="12"/>
    </row>
    <row r="7" customFormat="false" ht="17.45" hidden="false" customHeight="true" outlineLevel="0" collapsed="false"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1" t="s">
        <v>5</v>
      </c>
      <c r="M7" s="9"/>
      <c r="N7" s="9"/>
      <c r="O7" s="9"/>
      <c r="P7" s="9"/>
      <c r="Q7" s="9"/>
      <c r="R7" s="12"/>
    </row>
    <row r="8" customFormat="false" ht="17.45" hidden="false" customHeight="true" outlineLevel="0" collapsed="false">
      <c r="B8" s="13" t="s">
        <v>6</v>
      </c>
      <c r="C8" s="13"/>
      <c r="D8" s="13"/>
      <c r="E8" s="13"/>
      <c r="F8" s="13"/>
      <c r="G8" s="13"/>
      <c r="H8" s="13"/>
      <c r="I8" s="13"/>
      <c r="J8" s="13"/>
      <c r="K8" s="13"/>
      <c r="L8" s="14" t="s">
        <v>7</v>
      </c>
      <c r="M8" s="15"/>
      <c r="N8" s="15"/>
      <c r="O8" s="15"/>
      <c r="P8" s="15"/>
      <c r="Q8" s="15"/>
      <c r="R8" s="16"/>
    </row>
    <row r="9" customFormat="false" ht="53.15" hidden="false" customHeight="true" outlineLevel="0" collapsed="false">
      <c r="B9" s="17" t="s">
        <v>8</v>
      </c>
      <c r="C9" s="18" t="s">
        <v>9</v>
      </c>
      <c r="D9" s="19" t="s">
        <v>10</v>
      </c>
      <c r="E9" s="19" t="s">
        <v>11</v>
      </c>
      <c r="F9" s="18" t="s">
        <v>12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0" t="s">
        <v>13</v>
      </c>
    </row>
    <row r="10" customFormat="false" ht="15.75" hidden="false" customHeight="true" outlineLevel="0" collapsed="false">
      <c r="B10" s="17"/>
      <c r="C10" s="18"/>
      <c r="D10" s="19"/>
      <c r="E10" s="19"/>
      <c r="F10" s="21" t="s">
        <v>14</v>
      </c>
      <c r="G10" s="21"/>
      <c r="H10" s="21"/>
      <c r="I10" s="21"/>
      <c r="J10" s="21" t="s">
        <v>15</v>
      </c>
      <c r="K10" s="21"/>
      <c r="L10" s="21"/>
      <c r="M10" s="21"/>
      <c r="N10" s="21"/>
      <c r="O10" s="21"/>
      <c r="P10" s="21"/>
      <c r="Q10" s="21"/>
      <c r="R10" s="20"/>
    </row>
    <row r="11" customFormat="false" ht="15.75" hidden="false" customHeight="true" outlineLevel="0" collapsed="false">
      <c r="B11" s="17"/>
      <c r="C11" s="18"/>
      <c r="D11" s="19"/>
      <c r="E11" s="19"/>
      <c r="F11" s="22" t="s">
        <v>16</v>
      </c>
      <c r="G11" s="22" t="s">
        <v>17</v>
      </c>
      <c r="H11" s="22" t="s">
        <v>18</v>
      </c>
      <c r="I11" s="22" t="s">
        <v>19</v>
      </c>
      <c r="J11" s="22" t="s">
        <v>20</v>
      </c>
      <c r="K11" s="22" t="s">
        <v>21</v>
      </c>
      <c r="L11" s="22" t="s">
        <v>22</v>
      </c>
      <c r="M11" s="22" t="s">
        <v>23</v>
      </c>
      <c r="N11" s="22" t="s">
        <v>24</v>
      </c>
      <c r="O11" s="22" t="s">
        <v>25</v>
      </c>
      <c r="P11" s="22" t="s">
        <v>26</v>
      </c>
      <c r="Q11" s="22" t="s">
        <v>27</v>
      </c>
      <c r="R11" s="20"/>
    </row>
    <row r="12" customFormat="false" ht="15.75" hidden="false" customHeight="true" outlineLevel="0" collapsed="false">
      <c r="B12" s="23" t="s">
        <v>28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customFormat="false" ht="15.75" hidden="false" customHeight="true" outlineLevel="0" collapsed="false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customFormat="false" ht="15" hidden="false" customHeight="false" outlineLevel="0" collapsed="false">
      <c r="B14" s="24" t="s">
        <v>29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customFormat="false" ht="17" hidden="false" customHeight="true" outlineLevel="0" collapsed="false">
      <c r="B15" s="25" t="s">
        <v>30</v>
      </c>
      <c r="C15" s="26" t="s">
        <v>31</v>
      </c>
      <c r="D15" s="27" t="n">
        <v>67.27</v>
      </c>
      <c r="E15" s="27" t="n">
        <f aca="false">D15*1.2</f>
        <v>80.724</v>
      </c>
      <c r="F15" s="26"/>
      <c r="G15" s="26"/>
      <c r="H15" s="26" t="s">
        <v>32</v>
      </c>
      <c r="I15" s="26" t="s">
        <v>32</v>
      </c>
      <c r="J15" s="26" t="s">
        <v>33</v>
      </c>
      <c r="K15" s="26"/>
      <c r="L15" s="26"/>
      <c r="M15" s="26" t="s">
        <v>33</v>
      </c>
      <c r="N15" s="26"/>
      <c r="O15" s="26"/>
      <c r="P15" s="26"/>
      <c r="Q15" s="26"/>
      <c r="R15" s="28" t="s">
        <v>34</v>
      </c>
    </row>
    <row r="16" customFormat="false" ht="17" hidden="false" customHeight="true" outlineLevel="0" collapsed="false">
      <c r="B16" s="29" t="s">
        <v>35</v>
      </c>
      <c r="C16" s="30" t="s">
        <v>36</v>
      </c>
      <c r="D16" s="30" t="n">
        <v>94.18</v>
      </c>
      <c r="E16" s="31" t="n">
        <f aca="false">D16*1.2</f>
        <v>113.016</v>
      </c>
      <c r="F16" s="30"/>
      <c r="G16" s="30"/>
      <c r="H16" s="30" t="s">
        <v>32</v>
      </c>
      <c r="I16" s="30" t="s">
        <v>32</v>
      </c>
      <c r="J16" s="30" t="s">
        <v>33</v>
      </c>
      <c r="K16" s="30"/>
      <c r="L16" s="30"/>
      <c r="M16" s="30" t="s">
        <v>33</v>
      </c>
      <c r="N16" s="30"/>
      <c r="O16" s="30"/>
      <c r="P16" s="30"/>
      <c r="Q16" s="30"/>
      <c r="R16" s="32" t="s">
        <v>34</v>
      </c>
    </row>
    <row r="17" customFormat="false" ht="17" hidden="false" customHeight="true" outlineLevel="0" collapsed="false">
      <c r="B17" s="25" t="s">
        <v>37</v>
      </c>
      <c r="C17" s="26" t="s">
        <v>38</v>
      </c>
      <c r="D17" s="27" t="n">
        <v>134.53</v>
      </c>
      <c r="E17" s="27" t="n">
        <f aca="false">D17*1.2</f>
        <v>161.436</v>
      </c>
      <c r="F17" s="26"/>
      <c r="G17" s="26"/>
      <c r="H17" s="26" t="s">
        <v>32</v>
      </c>
      <c r="I17" s="26" t="s">
        <v>32</v>
      </c>
      <c r="J17" s="26" t="s">
        <v>33</v>
      </c>
      <c r="K17" s="26"/>
      <c r="L17" s="26"/>
      <c r="M17" s="26" t="s">
        <v>33</v>
      </c>
      <c r="N17" s="26"/>
      <c r="O17" s="26"/>
      <c r="P17" s="26"/>
      <c r="Q17" s="26"/>
      <c r="R17" s="28" t="s">
        <v>34</v>
      </c>
    </row>
    <row r="18" customFormat="false" ht="17" hidden="false" customHeight="true" outlineLevel="0" collapsed="false">
      <c r="B18" s="29" t="s">
        <v>39</v>
      </c>
      <c r="C18" s="30" t="s">
        <v>40</v>
      </c>
      <c r="D18" s="31" t="n">
        <v>150.79</v>
      </c>
      <c r="E18" s="31" t="n">
        <v>180.95</v>
      </c>
      <c r="F18" s="30"/>
      <c r="G18" s="30"/>
      <c r="H18" s="30" t="s">
        <v>32</v>
      </c>
      <c r="I18" s="30" t="s">
        <v>32</v>
      </c>
      <c r="J18" s="30" t="s">
        <v>33</v>
      </c>
      <c r="K18" s="30"/>
      <c r="L18" s="30"/>
      <c r="M18" s="30" t="s">
        <v>33</v>
      </c>
      <c r="N18" s="30"/>
      <c r="O18" s="30"/>
      <c r="P18" s="30"/>
      <c r="Q18" s="30"/>
      <c r="R18" s="32" t="s">
        <v>34</v>
      </c>
    </row>
    <row r="19" customFormat="false" ht="17" hidden="false" customHeight="true" outlineLevel="0" collapsed="false">
      <c r="B19" s="25" t="s">
        <v>41</v>
      </c>
      <c r="C19" s="26" t="s">
        <v>42</v>
      </c>
      <c r="D19" s="26" t="n">
        <v>167.03</v>
      </c>
      <c r="E19" s="27" t="n">
        <f aca="false">D19*1.2</f>
        <v>200.436</v>
      </c>
      <c r="F19" s="26"/>
      <c r="G19" s="26"/>
      <c r="H19" s="26" t="s">
        <v>32</v>
      </c>
      <c r="I19" s="26" t="s">
        <v>32</v>
      </c>
      <c r="J19" s="26" t="s">
        <v>33</v>
      </c>
      <c r="K19" s="26"/>
      <c r="L19" s="26"/>
      <c r="M19" s="26" t="s">
        <v>33</v>
      </c>
      <c r="N19" s="26"/>
      <c r="O19" s="26"/>
      <c r="P19" s="26"/>
      <c r="Q19" s="26"/>
      <c r="R19" s="28" t="s">
        <v>34</v>
      </c>
    </row>
    <row r="20" customFormat="false" ht="17" hidden="false" customHeight="true" outlineLevel="0" collapsed="false">
      <c r="B20" s="29"/>
      <c r="C20" s="30" t="s">
        <v>43</v>
      </c>
      <c r="D20" s="31" t="n">
        <v>175.16</v>
      </c>
      <c r="E20" s="31" t="n">
        <f aca="false">D20*1.2</f>
        <v>210.192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2"/>
    </row>
    <row r="21" customFormat="false" ht="17" hidden="false" customHeight="true" outlineLevel="0" collapsed="false">
      <c r="B21" s="25" t="s">
        <v>44</v>
      </c>
      <c r="C21" s="26" t="s">
        <v>45</v>
      </c>
      <c r="D21" s="26" t="n">
        <v>233.54</v>
      </c>
      <c r="E21" s="27" t="n">
        <f aca="false">D21*1.2</f>
        <v>280.248</v>
      </c>
      <c r="F21" s="26"/>
      <c r="G21" s="26"/>
      <c r="H21" s="26" t="s">
        <v>32</v>
      </c>
      <c r="I21" s="26" t="s">
        <v>32</v>
      </c>
      <c r="J21" s="26" t="s">
        <v>46</v>
      </c>
      <c r="K21" s="26"/>
      <c r="L21" s="26"/>
      <c r="M21" s="26" t="s">
        <v>46</v>
      </c>
      <c r="N21" s="26"/>
      <c r="O21" s="26"/>
      <c r="P21" s="26"/>
      <c r="Q21" s="26"/>
      <c r="R21" s="28" t="s">
        <v>34</v>
      </c>
    </row>
    <row r="22" customFormat="false" ht="17" hidden="false" customHeight="true" outlineLevel="0" collapsed="false">
      <c r="B22" s="29"/>
      <c r="C22" s="30" t="s">
        <v>47</v>
      </c>
      <c r="D22" s="31" t="n">
        <v>268.38</v>
      </c>
      <c r="E22" s="31" t="n">
        <f aca="false">D22*1.2</f>
        <v>322.056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2"/>
    </row>
    <row r="23" customFormat="false" ht="17" hidden="false" customHeight="true" outlineLevel="0" collapsed="false">
      <c r="B23" s="25"/>
      <c r="C23" s="26" t="s">
        <v>48</v>
      </c>
      <c r="D23" s="26" t="n">
        <v>300.53</v>
      </c>
      <c r="E23" s="27" t="n">
        <f aca="false">D23*1.2</f>
        <v>360.636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8"/>
    </row>
    <row r="24" customFormat="false" ht="17" hidden="false" customHeight="true" outlineLevel="0" collapsed="false">
      <c r="B24" s="29"/>
      <c r="C24" s="30" t="s">
        <v>49</v>
      </c>
      <c r="D24" s="31" t="n">
        <v>350.62</v>
      </c>
      <c r="E24" s="31" t="n">
        <f aca="false">D24*1.2</f>
        <v>420.744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2"/>
    </row>
    <row r="25" customFormat="false" ht="17" hidden="false" customHeight="true" outlineLevel="0" collapsed="false">
      <c r="B25" s="25"/>
      <c r="C25" s="26" t="s">
        <v>50</v>
      </c>
      <c r="D25" s="26" t="n">
        <v>382.96</v>
      </c>
      <c r="E25" s="27" t="n">
        <f aca="false">D25*1.2</f>
        <v>459.552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8"/>
    </row>
    <row r="26" customFormat="false" ht="17" hidden="false" customHeight="true" outlineLevel="0" collapsed="false">
      <c r="B26" s="29"/>
      <c r="C26" s="30" t="s">
        <v>51</v>
      </c>
      <c r="D26" s="31" t="n">
        <v>430.83</v>
      </c>
      <c r="E26" s="31" t="n">
        <f aca="false">D26*1.2</f>
        <v>516.996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2"/>
    </row>
    <row r="27" customFormat="false" ht="17" hidden="false" customHeight="true" outlineLevel="0" collapsed="false">
      <c r="B27" s="33"/>
      <c r="C27" s="34" t="s">
        <v>52</v>
      </c>
      <c r="D27" s="34" t="n">
        <v>478.71</v>
      </c>
      <c r="E27" s="35" t="n">
        <f aca="false">D27*1.2</f>
        <v>574.452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6"/>
    </row>
    <row r="28" customFormat="false" ht="12.8" hidden="false" customHeight="false" outlineLevel="0" collapsed="false">
      <c r="B28" s="23" t="s">
        <v>53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customFormat="false" ht="12.8" hidden="false" customHeight="false" outlineLevel="0" collapsed="false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customFormat="false" ht="15" hidden="false" customHeight="false" outlineLevel="0" collapsed="false">
      <c r="B30" s="24" t="s">
        <v>54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customFormat="false" ht="17" hidden="false" customHeight="true" outlineLevel="0" collapsed="false">
      <c r="B31" s="37" t="s">
        <v>55</v>
      </c>
      <c r="C31" s="9" t="s">
        <v>56</v>
      </c>
      <c r="D31" s="9" t="n">
        <v>117.32</v>
      </c>
      <c r="E31" s="38" t="n">
        <f aca="false">D31*1.2</f>
        <v>140.784</v>
      </c>
      <c r="F31" s="9"/>
      <c r="G31" s="9"/>
      <c r="H31" s="9" t="s">
        <v>57</v>
      </c>
      <c r="I31" s="9" t="s">
        <v>57</v>
      </c>
      <c r="J31" s="9" t="s">
        <v>58</v>
      </c>
      <c r="K31" s="9"/>
      <c r="L31" s="9"/>
      <c r="M31" s="9" t="s">
        <v>57</v>
      </c>
      <c r="N31" s="9"/>
      <c r="O31" s="9"/>
      <c r="P31" s="9"/>
      <c r="Q31" s="9"/>
      <c r="R31" s="39" t="s">
        <v>34</v>
      </c>
    </row>
    <row r="32" customFormat="false" ht="17" hidden="false" customHeight="true" outlineLevel="0" collapsed="false">
      <c r="B32" s="40" t="s">
        <v>59</v>
      </c>
      <c r="C32" s="41" t="s">
        <v>60</v>
      </c>
      <c r="D32" s="41"/>
      <c r="E32" s="41"/>
      <c r="F32" s="41"/>
      <c r="G32" s="41"/>
      <c r="H32" s="41" t="s">
        <v>58</v>
      </c>
      <c r="I32" s="41" t="s">
        <v>58</v>
      </c>
      <c r="J32" s="41" t="s">
        <v>58</v>
      </c>
      <c r="K32" s="41"/>
      <c r="L32" s="41"/>
      <c r="M32" s="41" t="s">
        <v>58</v>
      </c>
      <c r="N32" s="41"/>
      <c r="O32" s="41"/>
      <c r="P32" s="41"/>
      <c r="Q32" s="41"/>
      <c r="R32" s="42" t="s">
        <v>34</v>
      </c>
    </row>
    <row r="33" customFormat="false" ht="15" hidden="false" customHeight="true" outlineLevel="0" collapsed="false">
      <c r="B33" s="23" t="s">
        <v>61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customFormat="false" ht="15" hidden="false" customHeight="true" outlineLevel="0" collapsed="false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customFormat="false" ht="15" hidden="false" customHeight="false" outlineLevel="0" collapsed="false">
      <c r="B35" s="24" t="s">
        <v>62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customFormat="false" ht="17" hidden="false" customHeight="true" outlineLevel="0" collapsed="false">
      <c r="B36" s="25" t="s">
        <v>63</v>
      </c>
      <c r="C36" s="26" t="s">
        <v>64</v>
      </c>
      <c r="D36" s="27" t="n">
        <v>141.6</v>
      </c>
      <c r="E36" s="27" t="n">
        <f aca="false">D36*1.2</f>
        <v>169.92</v>
      </c>
      <c r="F36" s="26"/>
      <c r="G36" s="26"/>
      <c r="H36" s="26" t="s">
        <v>65</v>
      </c>
      <c r="I36" s="26" t="s">
        <v>65</v>
      </c>
      <c r="J36" s="26" t="s">
        <v>66</v>
      </c>
      <c r="K36" s="26"/>
      <c r="L36" s="26"/>
      <c r="M36" s="26" t="s">
        <v>66</v>
      </c>
      <c r="N36" s="26"/>
      <c r="O36" s="26"/>
      <c r="P36" s="26"/>
      <c r="Q36" s="26"/>
      <c r="R36" s="28" t="s">
        <v>34</v>
      </c>
    </row>
    <row r="37" customFormat="false" ht="17" hidden="false" customHeight="true" outlineLevel="0" collapsed="false">
      <c r="B37" s="29" t="s">
        <v>67</v>
      </c>
      <c r="C37" s="30" t="s">
        <v>68</v>
      </c>
      <c r="D37" s="30" t="n">
        <v>141.6</v>
      </c>
      <c r="E37" s="31" t="n">
        <f aca="false">D37*1.2</f>
        <v>169.92</v>
      </c>
      <c r="F37" s="30"/>
      <c r="G37" s="30"/>
      <c r="H37" s="30" t="s">
        <v>69</v>
      </c>
      <c r="I37" s="30" t="s">
        <v>69</v>
      </c>
      <c r="J37" s="30" t="s">
        <v>70</v>
      </c>
      <c r="K37" s="30"/>
      <c r="L37" s="30"/>
      <c r="M37" s="30" t="s">
        <v>70</v>
      </c>
      <c r="N37" s="30"/>
      <c r="O37" s="30"/>
      <c r="P37" s="30"/>
      <c r="Q37" s="30"/>
      <c r="R37" s="32" t="s">
        <v>34</v>
      </c>
    </row>
    <row r="38" customFormat="false" ht="17" hidden="false" customHeight="true" outlineLevel="0" collapsed="false">
      <c r="B38" s="25" t="s">
        <v>71</v>
      </c>
      <c r="C38" s="26" t="s">
        <v>72</v>
      </c>
      <c r="D38" s="27" t="n">
        <v>154.65</v>
      </c>
      <c r="E38" s="27" t="n">
        <f aca="false">D38*1.2</f>
        <v>185.58</v>
      </c>
      <c r="F38" s="26"/>
      <c r="G38" s="26"/>
      <c r="H38" s="26" t="s">
        <v>69</v>
      </c>
      <c r="I38" s="26" t="s">
        <v>69</v>
      </c>
      <c r="J38" s="26" t="s">
        <v>70</v>
      </c>
      <c r="K38" s="26"/>
      <c r="L38" s="26"/>
      <c r="M38" s="26" t="s">
        <v>70</v>
      </c>
      <c r="N38" s="26"/>
      <c r="O38" s="26"/>
      <c r="P38" s="26"/>
      <c r="Q38" s="26"/>
      <c r="R38" s="28" t="s">
        <v>34</v>
      </c>
    </row>
    <row r="39" customFormat="false" ht="17" hidden="false" customHeight="true" outlineLevel="0" collapsed="false">
      <c r="B39" s="29" t="s">
        <v>73</v>
      </c>
      <c r="C39" s="30" t="s">
        <v>74</v>
      </c>
      <c r="D39" s="30" t="n">
        <v>167.69</v>
      </c>
      <c r="E39" s="31" t="n">
        <f aca="false">D39*1.2</f>
        <v>201.228</v>
      </c>
      <c r="F39" s="30"/>
      <c r="G39" s="30"/>
      <c r="H39" s="30" t="s">
        <v>65</v>
      </c>
      <c r="I39" s="30" t="s">
        <v>65</v>
      </c>
      <c r="J39" s="30" t="s">
        <v>66</v>
      </c>
      <c r="K39" s="30"/>
      <c r="L39" s="30"/>
      <c r="M39" s="30" t="s">
        <v>66</v>
      </c>
      <c r="N39" s="30"/>
      <c r="O39" s="30"/>
      <c r="P39" s="30"/>
      <c r="Q39" s="30"/>
      <c r="R39" s="32" t="s">
        <v>34</v>
      </c>
    </row>
    <row r="40" customFormat="false" ht="17" hidden="false" customHeight="true" outlineLevel="0" collapsed="false">
      <c r="B40" s="25" t="s">
        <v>75</v>
      </c>
      <c r="C40" s="26" t="s">
        <v>76</v>
      </c>
      <c r="D40" s="27" t="n">
        <v>167.69</v>
      </c>
      <c r="E40" s="27" t="n">
        <f aca="false">D40*1.2</f>
        <v>201.228</v>
      </c>
      <c r="F40" s="26"/>
      <c r="G40" s="26"/>
      <c r="H40" s="26" t="s">
        <v>69</v>
      </c>
      <c r="I40" s="26" t="s">
        <v>69</v>
      </c>
      <c r="J40" s="26" t="s">
        <v>70</v>
      </c>
      <c r="K40" s="26"/>
      <c r="L40" s="26"/>
      <c r="M40" s="26" t="s">
        <v>70</v>
      </c>
      <c r="N40" s="26"/>
      <c r="O40" s="26"/>
      <c r="P40" s="26"/>
      <c r="Q40" s="26"/>
      <c r="R40" s="28" t="s">
        <v>34</v>
      </c>
    </row>
    <row r="41" customFormat="false" ht="17" hidden="false" customHeight="true" outlineLevel="0" collapsed="false">
      <c r="B41" s="29" t="s">
        <v>77</v>
      </c>
      <c r="C41" s="30" t="s">
        <v>78</v>
      </c>
      <c r="D41" s="30" t="n">
        <v>184.4</v>
      </c>
      <c r="E41" s="31" t="n">
        <f aca="false">D41*1.2</f>
        <v>221.28</v>
      </c>
      <c r="F41" s="30"/>
      <c r="G41" s="30"/>
      <c r="H41" s="30" t="s">
        <v>65</v>
      </c>
      <c r="I41" s="30" t="s">
        <v>65</v>
      </c>
      <c r="J41" s="30" t="s">
        <v>66</v>
      </c>
      <c r="K41" s="30"/>
      <c r="L41" s="30"/>
      <c r="M41" s="30" t="s">
        <v>66</v>
      </c>
      <c r="N41" s="30"/>
      <c r="O41" s="30"/>
      <c r="P41" s="30"/>
      <c r="Q41" s="30"/>
      <c r="R41" s="32" t="s">
        <v>34</v>
      </c>
    </row>
    <row r="42" customFormat="false" ht="17" hidden="false" customHeight="true" outlineLevel="0" collapsed="false">
      <c r="B42" s="25" t="s">
        <v>79</v>
      </c>
      <c r="C42" s="26" t="s">
        <v>80</v>
      </c>
      <c r="D42" s="27" t="n">
        <v>196.16</v>
      </c>
      <c r="E42" s="27" t="n">
        <f aca="false">D42*1.2</f>
        <v>235.392</v>
      </c>
      <c r="F42" s="26"/>
      <c r="G42" s="26"/>
      <c r="H42" s="26" t="s">
        <v>65</v>
      </c>
      <c r="I42" s="26" t="s">
        <v>65</v>
      </c>
      <c r="J42" s="26" t="s">
        <v>66</v>
      </c>
      <c r="K42" s="26"/>
      <c r="L42" s="26"/>
      <c r="M42" s="26" t="s">
        <v>66</v>
      </c>
      <c r="N42" s="26"/>
      <c r="O42" s="26"/>
      <c r="P42" s="26"/>
      <c r="Q42" s="26"/>
      <c r="R42" s="28" t="s">
        <v>34</v>
      </c>
    </row>
    <row r="43" customFormat="false" ht="17" hidden="false" customHeight="true" outlineLevel="0" collapsed="false">
      <c r="B43" s="29" t="s">
        <v>81</v>
      </c>
      <c r="C43" s="30" t="s">
        <v>82</v>
      </c>
      <c r="D43" s="30" t="n">
        <v>201.94</v>
      </c>
      <c r="E43" s="31" t="n">
        <f aca="false">D43*1.2</f>
        <v>242.328</v>
      </c>
      <c r="F43" s="30"/>
      <c r="G43" s="30"/>
      <c r="H43" s="30" t="s">
        <v>65</v>
      </c>
      <c r="I43" s="30" t="s">
        <v>65</v>
      </c>
      <c r="J43" s="30" t="s">
        <v>66</v>
      </c>
      <c r="K43" s="30"/>
      <c r="L43" s="30"/>
      <c r="M43" s="30" t="s">
        <v>66</v>
      </c>
      <c r="N43" s="30"/>
      <c r="O43" s="30"/>
      <c r="P43" s="30"/>
      <c r="Q43" s="30"/>
      <c r="R43" s="32" t="s">
        <v>34</v>
      </c>
    </row>
    <row r="44" customFormat="false" ht="17" hidden="false" customHeight="true" outlineLevel="0" collapsed="false">
      <c r="B44" s="25" t="s">
        <v>83</v>
      </c>
      <c r="C44" s="26" t="s">
        <v>84</v>
      </c>
      <c r="D44" s="27" t="n">
        <v>206.26</v>
      </c>
      <c r="E44" s="27" t="n">
        <f aca="false">D44*1.2</f>
        <v>247.512</v>
      </c>
      <c r="F44" s="26"/>
      <c r="G44" s="26"/>
      <c r="H44" s="26" t="s">
        <v>65</v>
      </c>
      <c r="I44" s="26" t="s">
        <v>65</v>
      </c>
      <c r="J44" s="26" t="s">
        <v>66</v>
      </c>
      <c r="K44" s="26"/>
      <c r="L44" s="26"/>
      <c r="M44" s="26" t="s">
        <v>66</v>
      </c>
      <c r="N44" s="26"/>
      <c r="O44" s="26"/>
      <c r="P44" s="26"/>
      <c r="Q44" s="26"/>
      <c r="R44" s="28" t="s">
        <v>34</v>
      </c>
    </row>
    <row r="45" customFormat="false" ht="17" hidden="false" customHeight="true" outlineLevel="0" collapsed="false">
      <c r="B45" s="29" t="s">
        <v>85</v>
      </c>
      <c r="C45" s="30" t="s">
        <v>86</v>
      </c>
      <c r="D45" s="30" t="n">
        <v>210.56</v>
      </c>
      <c r="E45" s="31" t="n">
        <f aca="false">D45*1.2</f>
        <v>252.672</v>
      </c>
      <c r="F45" s="30"/>
      <c r="G45" s="30"/>
      <c r="H45" s="30" t="s">
        <v>69</v>
      </c>
      <c r="I45" s="30" t="s">
        <v>69</v>
      </c>
      <c r="J45" s="30" t="s">
        <v>70</v>
      </c>
      <c r="K45" s="30"/>
      <c r="L45" s="30"/>
      <c r="M45" s="30" t="s">
        <v>70</v>
      </c>
      <c r="N45" s="30"/>
      <c r="O45" s="30"/>
      <c r="P45" s="30"/>
      <c r="Q45" s="30"/>
      <c r="R45" s="32" t="s">
        <v>34</v>
      </c>
    </row>
    <row r="46" customFormat="false" ht="17" hidden="false" customHeight="true" outlineLevel="0" collapsed="false">
      <c r="B46" s="25" t="s">
        <v>87</v>
      </c>
      <c r="C46" s="26" t="s">
        <v>88</v>
      </c>
      <c r="D46" s="27" t="n">
        <v>210.56</v>
      </c>
      <c r="E46" s="27" t="n">
        <f aca="false">D46*1.2</f>
        <v>252.672</v>
      </c>
      <c r="F46" s="26"/>
      <c r="G46" s="26"/>
      <c r="H46" s="26" t="s">
        <v>65</v>
      </c>
      <c r="I46" s="26" t="s">
        <v>65</v>
      </c>
      <c r="J46" s="26" t="s">
        <v>66</v>
      </c>
      <c r="K46" s="26"/>
      <c r="L46" s="26"/>
      <c r="M46" s="26" t="s">
        <v>66</v>
      </c>
      <c r="N46" s="26"/>
      <c r="O46" s="26"/>
      <c r="P46" s="26"/>
      <c r="Q46" s="26"/>
      <c r="R46" s="28" t="s">
        <v>34</v>
      </c>
    </row>
    <row r="47" customFormat="false" ht="17" hidden="false" customHeight="true" outlineLevel="0" collapsed="false">
      <c r="B47" s="29" t="s">
        <v>89</v>
      </c>
      <c r="C47" s="30" t="s">
        <v>90</v>
      </c>
      <c r="D47" s="30" t="n">
        <v>219.71</v>
      </c>
      <c r="E47" s="31" t="n">
        <f aca="false">D47*1.2</f>
        <v>263.652</v>
      </c>
      <c r="F47" s="30"/>
      <c r="G47" s="30"/>
      <c r="H47" s="30" t="s">
        <v>65</v>
      </c>
      <c r="I47" s="30" t="s">
        <v>65</v>
      </c>
      <c r="J47" s="30" t="s">
        <v>66</v>
      </c>
      <c r="K47" s="30"/>
      <c r="L47" s="30"/>
      <c r="M47" s="30" t="s">
        <v>66</v>
      </c>
      <c r="N47" s="30"/>
      <c r="O47" s="30"/>
      <c r="P47" s="30"/>
      <c r="Q47" s="30"/>
      <c r="R47" s="32" t="s">
        <v>34</v>
      </c>
    </row>
    <row r="48" customFormat="false" ht="17" hidden="false" customHeight="true" outlineLevel="0" collapsed="false">
      <c r="B48" s="25" t="s">
        <v>91</v>
      </c>
      <c r="C48" s="26" t="s">
        <v>92</v>
      </c>
      <c r="D48" s="27" t="n">
        <v>248.24</v>
      </c>
      <c r="E48" s="27" t="n">
        <f aca="false">D48*1.2</f>
        <v>297.888</v>
      </c>
      <c r="F48" s="26"/>
      <c r="G48" s="26"/>
      <c r="H48" s="26" t="s">
        <v>65</v>
      </c>
      <c r="I48" s="26" t="s">
        <v>65</v>
      </c>
      <c r="J48" s="26" t="s">
        <v>66</v>
      </c>
      <c r="K48" s="26"/>
      <c r="L48" s="26"/>
      <c r="M48" s="26" t="s">
        <v>66</v>
      </c>
      <c r="N48" s="26"/>
      <c r="O48" s="26"/>
      <c r="P48" s="26"/>
      <c r="Q48" s="26"/>
      <c r="R48" s="28" t="s">
        <v>34</v>
      </c>
    </row>
    <row r="49" customFormat="false" ht="17" hidden="false" customHeight="true" outlineLevel="0" collapsed="false">
      <c r="B49" s="29" t="s">
        <v>93</v>
      </c>
      <c r="C49" s="30" t="s">
        <v>92</v>
      </c>
      <c r="D49" s="30" t="n">
        <v>248.24</v>
      </c>
      <c r="E49" s="31" t="n">
        <f aca="false">D49*1.2</f>
        <v>297.888</v>
      </c>
      <c r="F49" s="30"/>
      <c r="G49" s="30"/>
      <c r="H49" s="30" t="s">
        <v>32</v>
      </c>
      <c r="I49" s="30" t="s">
        <v>32</v>
      </c>
      <c r="J49" s="30" t="s">
        <v>94</v>
      </c>
      <c r="K49" s="30"/>
      <c r="L49" s="30"/>
      <c r="M49" s="30" t="s">
        <v>94</v>
      </c>
      <c r="N49" s="30"/>
      <c r="O49" s="30"/>
      <c r="P49" s="30"/>
      <c r="Q49" s="30"/>
      <c r="R49" s="32" t="s">
        <v>34</v>
      </c>
    </row>
    <row r="50" customFormat="false" ht="17" hidden="false" customHeight="true" outlineLevel="0" collapsed="false">
      <c r="B50" s="25" t="s">
        <v>95</v>
      </c>
      <c r="C50" s="26" t="s">
        <v>96</v>
      </c>
      <c r="D50" s="27" t="n">
        <v>262.49</v>
      </c>
      <c r="E50" s="27" t="n">
        <f aca="false">D50*1.2</f>
        <v>314.988</v>
      </c>
      <c r="F50" s="26"/>
      <c r="G50" s="26"/>
      <c r="H50" s="26" t="s">
        <v>65</v>
      </c>
      <c r="I50" s="26" t="s">
        <v>65</v>
      </c>
      <c r="J50" s="26" t="s">
        <v>66</v>
      </c>
      <c r="K50" s="26"/>
      <c r="L50" s="26"/>
      <c r="M50" s="26" t="s">
        <v>66</v>
      </c>
      <c r="N50" s="26"/>
      <c r="O50" s="26"/>
      <c r="P50" s="26"/>
      <c r="Q50" s="26"/>
      <c r="R50" s="28" t="s">
        <v>34</v>
      </c>
    </row>
    <row r="51" customFormat="false" ht="17" hidden="false" customHeight="true" outlineLevel="0" collapsed="false">
      <c r="B51" s="29" t="s">
        <v>97</v>
      </c>
      <c r="C51" s="30" t="s">
        <v>98</v>
      </c>
      <c r="D51" s="30" t="n">
        <v>276.76</v>
      </c>
      <c r="E51" s="31" t="n">
        <f aca="false">D51*1.2</f>
        <v>332.112</v>
      </c>
      <c r="F51" s="30"/>
      <c r="G51" s="30"/>
      <c r="H51" s="30" t="s">
        <v>65</v>
      </c>
      <c r="I51" s="30" t="s">
        <v>65</v>
      </c>
      <c r="J51" s="30" t="s">
        <v>66</v>
      </c>
      <c r="K51" s="30"/>
      <c r="L51" s="30"/>
      <c r="M51" s="30" t="s">
        <v>66</v>
      </c>
      <c r="N51" s="30"/>
      <c r="O51" s="30"/>
      <c r="P51" s="30"/>
      <c r="Q51" s="30"/>
      <c r="R51" s="32" t="s">
        <v>34</v>
      </c>
    </row>
    <row r="52" customFormat="false" ht="17" hidden="false" customHeight="true" outlineLevel="0" collapsed="false">
      <c r="B52" s="25" t="s">
        <v>99</v>
      </c>
      <c r="C52" s="26" t="s">
        <v>100</v>
      </c>
      <c r="D52" s="27" t="n">
        <v>319.54</v>
      </c>
      <c r="E52" s="27" t="n">
        <f aca="false">D52*1.2</f>
        <v>383.448</v>
      </c>
      <c r="F52" s="26"/>
      <c r="G52" s="26"/>
      <c r="H52" s="26" t="s">
        <v>65</v>
      </c>
      <c r="I52" s="26" t="s">
        <v>65</v>
      </c>
      <c r="J52" s="26" t="s">
        <v>66</v>
      </c>
      <c r="K52" s="26"/>
      <c r="L52" s="26"/>
      <c r="M52" s="26" t="s">
        <v>66</v>
      </c>
      <c r="N52" s="26"/>
      <c r="O52" s="26"/>
      <c r="P52" s="26"/>
      <c r="Q52" s="26"/>
      <c r="R52" s="28" t="s">
        <v>34</v>
      </c>
    </row>
    <row r="53" customFormat="false" ht="17" hidden="false" customHeight="true" outlineLevel="0" collapsed="false">
      <c r="B53" s="29" t="s">
        <v>101</v>
      </c>
      <c r="C53" s="30" t="s">
        <v>100</v>
      </c>
      <c r="D53" s="30" t="n">
        <v>319.54</v>
      </c>
      <c r="E53" s="31" t="n">
        <f aca="false">D53*1.2</f>
        <v>383.448</v>
      </c>
      <c r="F53" s="30"/>
      <c r="G53" s="30"/>
      <c r="H53" s="30" t="s">
        <v>69</v>
      </c>
      <c r="I53" s="30" t="s">
        <v>69</v>
      </c>
      <c r="J53" s="30" t="s">
        <v>58</v>
      </c>
      <c r="K53" s="30"/>
      <c r="L53" s="30"/>
      <c r="M53" s="30" t="s">
        <v>58</v>
      </c>
      <c r="N53" s="30"/>
      <c r="O53" s="30"/>
      <c r="P53" s="30"/>
      <c r="Q53" s="30"/>
      <c r="R53" s="32" t="s">
        <v>34</v>
      </c>
    </row>
    <row r="54" customFormat="false" ht="17" hidden="false" customHeight="true" outlineLevel="0" collapsed="false">
      <c r="B54" s="25" t="s">
        <v>102</v>
      </c>
      <c r="C54" s="26" t="s">
        <v>103</v>
      </c>
      <c r="D54" s="27" t="n">
        <v>390.84</v>
      </c>
      <c r="E54" s="27" t="n">
        <f aca="false">D54*1.2</f>
        <v>469.008</v>
      </c>
      <c r="F54" s="26"/>
      <c r="G54" s="26"/>
      <c r="H54" s="26" t="s">
        <v>65</v>
      </c>
      <c r="I54" s="26" t="s">
        <v>65</v>
      </c>
      <c r="J54" s="26" t="s">
        <v>66</v>
      </c>
      <c r="K54" s="26"/>
      <c r="L54" s="26"/>
      <c r="M54" s="26" t="s">
        <v>66</v>
      </c>
      <c r="N54" s="26"/>
      <c r="O54" s="26"/>
      <c r="P54" s="26"/>
      <c r="Q54" s="26"/>
      <c r="R54" s="28" t="s">
        <v>34</v>
      </c>
    </row>
    <row r="55" customFormat="false" ht="17" hidden="false" customHeight="true" outlineLevel="0" collapsed="false">
      <c r="B55" s="29" t="s">
        <v>104</v>
      </c>
      <c r="C55" s="30" t="s">
        <v>103</v>
      </c>
      <c r="D55" s="30" t="n">
        <v>390.84</v>
      </c>
      <c r="E55" s="31" t="n">
        <f aca="false">D55*1.2</f>
        <v>469.008</v>
      </c>
      <c r="F55" s="30" t="s">
        <v>65</v>
      </c>
      <c r="G55" s="30" t="s">
        <v>65</v>
      </c>
      <c r="H55" s="30"/>
      <c r="I55" s="30"/>
      <c r="J55" s="30" t="s">
        <v>105</v>
      </c>
      <c r="K55" s="30"/>
      <c r="L55" s="30"/>
      <c r="M55" s="30" t="s">
        <v>105</v>
      </c>
      <c r="N55" s="30"/>
      <c r="O55" s="30"/>
      <c r="P55" s="30"/>
      <c r="Q55" s="30"/>
      <c r="R55" s="32" t="s">
        <v>34</v>
      </c>
    </row>
    <row r="56" customFormat="false" ht="17" hidden="false" customHeight="true" outlineLevel="0" collapsed="false">
      <c r="B56" s="25" t="s">
        <v>106</v>
      </c>
      <c r="C56" s="26" t="s">
        <v>107</v>
      </c>
      <c r="D56" s="27" t="n">
        <v>462.15</v>
      </c>
      <c r="E56" s="27" t="n">
        <f aca="false">D56*1.2</f>
        <v>554.58</v>
      </c>
      <c r="F56" s="26"/>
      <c r="G56" s="26"/>
      <c r="H56" s="26" t="s">
        <v>65</v>
      </c>
      <c r="I56" s="26" t="s">
        <v>65</v>
      </c>
      <c r="J56" s="26" t="s">
        <v>66</v>
      </c>
      <c r="K56" s="26"/>
      <c r="L56" s="26"/>
      <c r="M56" s="26" t="s">
        <v>66</v>
      </c>
      <c r="N56" s="26"/>
      <c r="O56" s="26"/>
      <c r="P56" s="26"/>
      <c r="Q56" s="26"/>
      <c r="R56" s="28" t="s">
        <v>34</v>
      </c>
    </row>
    <row r="57" customFormat="false" ht="17" hidden="false" customHeight="true" outlineLevel="0" collapsed="false">
      <c r="B57" s="29" t="s">
        <v>108</v>
      </c>
      <c r="C57" s="30" t="s">
        <v>109</v>
      </c>
      <c r="D57" s="30" t="n">
        <v>533.45</v>
      </c>
      <c r="E57" s="31" t="n">
        <f aca="false">D57*1.2</f>
        <v>640.14</v>
      </c>
      <c r="F57" s="30"/>
      <c r="G57" s="30"/>
      <c r="H57" s="30" t="s">
        <v>65</v>
      </c>
      <c r="I57" s="30" t="s">
        <v>65</v>
      </c>
      <c r="J57" s="30" t="s">
        <v>66</v>
      </c>
      <c r="K57" s="30"/>
      <c r="L57" s="30"/>
      <c r="M57" s="30" t="s">
        <v>66</v>
      </c>
      <c r="N57" s="30"/>
      <c r="O57" s="30"/>
      <c r="P57" s="30"/>
      <c r="Q57" s="30"/>
      <c r="R57" s="32" t="s">
        <v>34</v>
      </c>
    </row>
    <row r="58" customFormat="false" ht="17" hidden="false" customHeight="true" outlineLevel="0" collapsed="false">
      <c r="B58" s="25" t="s">
        <v>110</v>
      </c>
      <c r="C58" s="26" t="s">
        <v>111</v>
      </c>
      <c r="D58" s="27" t="n">
        <v>597.32</v>
      </c>
      <c r="E58" s="27" t="n">
        <f aca="false">D58*1.2</f>
        <v>716.784</v>
      </c>
      <c r="F58" s="26"/>
      <c r="G58" s="26"/>
      <c r="H58" s="26" t="s">
        <v>69</v>
      </c>
      <c r="I58" s="26" t="s">
        <v>69</v>
      </c>
      <c r="J58" s="26" t="s">
        <v>69</v>
      </c>
      <c r="K58" s="26"/>
      <c r="L58" s="26"/>
      <c r="M58" s="26" t="s">
        <v>69</v>
      </c>
      <c r="N58" s="26"/>
      <c r="O58" s="26"/>
      <c r="P58" s="26"/>
      <c r="Q58" s="26"/>
      <c r="R58" s="28" t="s">
        <v>34</v>
      </c>
    </row>
    <row r="59" customFormat="false" ht="17" hidden="false" customHeight="true" outlineLevel="0" collapsed="false">
      <c r="B59" s="29"/>
      <c r="C59" s="30" t="s">
        <v>112</v>
      </c>
      <c r="D59" s="30" t="n">
        <v>670.97</v>
      </c>
      <c r="E59" s="31" t="n">
        <f aca="false">D59*1.2</f>
        <v>805.164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2"/>
    </row>
    <row r="60" customFormat="false" ht="17" hidden="false" customHeight="true" outlineLevel="0" collapsed="false">
      <c r="B60" s="25"/>
      <c r="C60" s="26" t="s">
        <v>113</v>
      </c>
      <c r="D60" s="27" t="n">
        <v>741.79</v>
      </c>
      <c r="E60" s="27" t="n">
        <f aca="false">D60*1.2</f>
        <v>890.148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8"/>
    </row>
    <row r="61" customFormat="false" ht="17" hidden="false" customHeight="true" outlineLevel="0" collapsed="false">
      <c r="B61" s="29"/>
      <c r="C61" s="30" t="s">
        <v>114</v>
      </c>
      <c r="D61" s="30" t="n">
        <v>812.02</v>
      </c>
      <c r="E61" s="31" t="n">
        <f aca="false">D61*1.2</f>
        <v>974.424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2"/>
    </row>
    <row r="62" customFormat="false" ht="17" hidden="false" customHeight="true" outlineLevel="0" collapsed="false">
      <c r="B62" s="25"/>
      <c r="C62" s="26" t="s">
        <v>115</v>
      </c>
      <c r="D62" s="27" t="n">
        <v>882.01</v>
      </c>
      <c r="E62" s="27" t="n">
        <f aca="false">D62*1.2</f>
        <v>1058.412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8"/>
    </row>
    <row r="63" customFormat="false" ht="17" hidden="false" customHeight="true" outlineLevel="0" collapsed="false">
      <c r="B63" s="29"/>
      <c r="C63" s="30" t="s">
        <v>116</v>
      </c>
      <c r="D63" s="30" t="n">
        <v>951.98</v>
      </c>
      <c r="E63" s="31" t="n">
        <f aca="false">D63*1.2</f>
        <v>1142.376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2"/>
    </row>
    <row r="64" customFormat="false" ht="17" hidden="false" customHeight="true" outlineLevel="0" collapsed="false">
      <c r="B64" s="25"/>
      <c r="C64" s="26" t="s">
        <v>117</v>
      </c>
      <c r="D64" s="27" t="n">
        <v>1021.86</v>
      </c>
      <c r="E64" s="27" t="n">
        <f aca="false">D64*1.2</f>
        <v>1226.232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8"/>
    </row>
    <row r="65" customFormat="false" ht="17" hidden="false" customHeight="true" outlineLevel="0" collapsed="false">
      <c r="B65" s="40"/>
      <c r="C65" s="41" t="s">
        <v>118</v>
      </c>
      <c r="D65" s="41" t="n">
        <v>1091.92</v>
      </c>
      <c r="E65" s="43" t="n">
        <f aca="false">D65*1.2</f>
        <v>1310.304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2"/>
    </row>
    <row r="66" customFormat="false" ht="12.8" hidden="false" customHeight="false" outlineLevel="0" collapsed="false">
      <c r="B66" s="23" t="s">
        <v>119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customFormat="false" ht="12.8" hidden="false" customHeight="false" outlineLevel="0" collapsed="false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customFormat="false" ht="15" hidden="false" customHeight="false" outlineLevel="0" collapsed="false">
      <c r="B68" s="24" t="s">
        <v>120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customFormat="false" ht="17" hidden="false" customHeight="true" outlineLevel="0" collapsed="false">
      <c r="B69" s="44" t="s">
        <v>121</v>
      </c>
      <c r="C69" s="45" t="s">
        <v>122</v>
      </c>
      <c r="D69" s="45" t="n">
        <v>1091.92</v>
      </c>
      <c r="E69" s="46" t="n">
        <f aca="false">D69*1.2</f>
        <v>1310.304</v>
      </c>
      <c r="F69" s="45"/>
      <c r="G69" s="45"/>
      <c r="H69" s="45" t="s">
        <v>123</v>
      </c>
      <c r="I69" s="45" t="s">
        <v>123</v>
      </c>
      <c r="J69" s="45" t="s">
        <v>123</v>
      </c>
      <c r="K69" s="45"/>
      <c r="L69" s="45"/>
      <c r="M69" s="45" t="s">
        <v>123</v>
      </c>
      <c r="N69" s="45"/>
      <c r="O69" s="45"/>
      <c r="P69" s="45"/>
      <c r="Q69" s="45"/>
      <c r="R69" s="47" t="s">
        <v>34</v>
      </c>
    </row>
    <row r="70" customFormat="false" ht="15" hidden="false" customHeight="true" outlineLevel="0" collapsed="false">
      <c r="B70" s="23" t="s">
        <v>124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customFormat="false" ht="15" hidden="false" customHeight="true" outlineLevel="0" collapsed="false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customFormat="false" ht="15" hidden="false" customHeight="false" outlineLevel="0" collapsed="false">
      <c r="B72" s="24" t="s">
        <v>120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customFormat="false" ht="17" hidden="false" customHeight="true" outlineLevel="0" collapsed="false">
      <c r="B73" s="48"/>
      <c r="C73" s="26" t="s">
        <v>125</v>
      </c>
      <c r="D73" s="27" t="n">
        <v>207.94</v>
      </c>
      <c r="E73" s="27" t="n">
        <f aca="false">D73*1.2</f>
        <v>249.528</v>
      </c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50"/>
    </row>
    <row r="74" customFormat="false" ht="17" hidden="false" customHeight="true" outlineLevel="0" collapsed="false">
      <c r="B74" s="29" t="s">
        <v>126</v>
      </c>
      <c r="C74" s="30" t="s">
        <v>127</v>
      </c>
      <c r="D74" s="30" t="n">
        <v>224.11</v>
      </c>
      <c r="E74" s="31" t="n">
        <f aca="false">D74*1.2</f>
        <v>268.932</v>
      </c>
      <c r="F74" s="30" t="s">
        <v>65</v>
      </c>
      <c r="G74" s="30" t="s">
        <v>65</v>
      </c>
      <c r="H74" s="30"/>
      <c r="I74" s="30"/>
      <c r="J74" s="30" t="s">
        <v>46</v>
      </c>
      <c r="K74" s="30"/>
      <c r="L74" s="30"/>
      <c r="M74" s="30" t="s">
        <v>46</v>
      </c>
      <c r="N74" s="30"/>
      <c r="O74" s="30"/>
      <c r="P74" s="30"/>
      <c r="Q74" s="30"/>
      <c r="R74" s="32" t="s">
        <v>34</v>
      </c>
    </row>
    <row r="75" customFormat="false" ht="17" hidden="false" customHeight="true" outlineLevel="0" collapsed="false">
      <c r="B75" s="25" t="s">
        <v>128</v>
      </c>
      <c r="C75" s="26" t="s">
        <v>129</v>
      </c>
      <c r="D75" s="27" t="n">
        <v>274.68</v>
      </c>
      <c r="E75" s="27" t="n">
        <f aca="false">D75*1.2</f>
        <v>329.616</v>
      </c>
      <c r="F75" s="26"/>
      <c r="G75" s="26"/>
      <c r="H75" s="26" t="s">
        <v>65</v>
      </c>
      <c r="I75" s="26" t="s">
        <v>65</v>
      </c>
      <c r="J75" s="26" t="s">
        <v>66</v>
      </c>
      <c r="K75" s="26"/>
      <c r="L75" s="26"/>
      <c r="M75" s="26" t="s">
        <v>66</v>
      </c>
      <c r="N75" s="26"/>
      <c r="O75" s="26"/>
      <c r="P75" s="26"/>
      <c r="Q75" s="26"/>
      <c r="R75" s="28" t="s">
        <v>34</v>
      </c>
    </row>
    <row r="76" customFormat="false" ht="17" hidden="false" customHeight="true" outlineLevel="0" collapsed="false">
      <c r="B76" s="29" t="s">
        <v>130</v>
      </c>
      <c r="C76" s="30" t="s">
        <v>131</v>
      </c>
      <c r="D76" s="30" t="n">
        <v>274.68</v>
      </c>
      <c r="E76" s="31" t="n">
        <f aca="false">D76*1.2</f>
        <v>329.616</v>
      </c>
      <c r="F76" s="30"/>
      <c r="G76" s="30"/>
      <c r="H76" s="30" t="s">
        <v>70</v>
      </c>
      <c r="I76" s="30" t="s">
        <v>70</v>
      </c>
      <c r="J76" s="30" t="s">
        <v>66</v>
      </c>
      <c r="K76" s="30"/>
      <c r="L76" s="30"/>
      <c r="M76" s="30" t="s">
        <v>66</v>
      </c>
      <c r="N76" s="30"/>
      <c r="O76" s="30"/>
      <c r="P76" s="30"/>
      <c r="Q76" s="30"/>
      <c r="R76" s="32" t="s">
        <v>34</v>
      </c>
    </row>
    <row r="77" customFormat="false" ht="17" hidden="false" customHeight="true" outlineLevel="0" collapsed="false">
      <c r="B77" s="25" t="s">
        <v>132</v>
      </c>
      <c r="C77" s="26" t="s">
        <v>133</v>
      </c>
      <c r="D77" s="27" t="n">
        <v>299.24</v>
      </c>
      <c r="E77" s="27" t="n">
        <f aca="false">D77*1.2</f>
        <v>359.088</v>
      </c>
      <c r="F77" s="26" t="s">
        <v>65</v>
      </c>
      <c r="G77" s="26" t="s">
        <v>65</v>
      </c>
      <c r="H77" s="26"/>
      <c r="I77" s="26"/>
      <c r="J77" s="26" t="s">
        <v>46</v>
      </c>
      <c r="K77" s="26"/>
      <c r="L77" s="26"/>
      <c r="M77" s="26" t="s">
        <v>46</v>
      </c>
      <c r="N77" s="26"/>
      <c r="O77" s="26"/>
      <c r="P77" s="26"/>
      <c r="Q77" s="26"/>
      <c r="R77" s="28" t="s">
        <v>34</v>
      </c>
    </row>
    <row r="78" customFormat="false" ht="17" hidden="false" customHeight="true" outlineLevel="0" collapsed="false">
      <c r="B78" s="29" t="s">
        <v>134</v>
      </c>
      <c r="C78" s="30" t="s">
        <v>135</v>
      </c>
      <c r="D78" s="30" t="n">
        <v>359.09</v>
      </c>
      <c r="E78" s="31" t="n">
        <f aca="false">D78*1.2</f>
        <v>430.908</v>
      </c>
      <c r="F78" s="30"/>
      <c r="G78" s="30"/>
      <c r="H78" s="30" t="s">
        <v>65</v>
      </c>
      <c r="I78" s="30" t="s">
        <v>65</v>
      </c>
      <c r="J78" s="30" t="s">
        <v>66</v>
      </c>
      <c r="K78" s="30"/>
      <c r="L78" s="30"/>
      <c r="M78" s="30" t="s">
        <v>66</v>
      </c>
      <c r="N78" s="30"/>
      <c r="O78" s="30"/>
      <c r="P78" s="30"/>
      <c r="Q78" s="30"/>
      <c r="R78" s="32" t="s">
        <v>34</v>
      </c>
    </row>
    <row r="79" customFormat="false" ht="17" hidden="false" customHeight="true" outlineLevel="0" collapsed="false">
      <c r="B79" s="25" t="s">
        <v>136</v>
      </c>
      <c r="C79" s="26" t="s">
        <v>137</v>
      </c>
      <c r="D79" s="27" t="n">
        <v>359.09</v>
      </c>
      <c r="E79" s="27" t="n">
        <f aca="false">D79*1.2</f>
        <v>430.908</v>
      </c>
      <c r="F79" s="26"/>
      <c r="G79" s="26"/>
      <c r="H79" s="26" t="s">
        <v>70</v>
      </c>
      <c r="I79" s="26" t="s">
        <v>70</v>
      </c>
      <c r="J79" s="26" t="s">
        <v>66</v>
      </c>
      <c r="K79" s="26"/>
      <c r="L79" s="26"/>
      <c r="M79" s="26" t="s">
        <v>66</v>
      </c>
      <c r="N79" s="26"/>
      <c r="O79" s="26"/>
      <c r="P79" s="26"/>
      <c r="Q79" s="26"/>
      <c r="R79" s="28" t="s">
        <v>34</v>
      </c>
    </row>
    <row r="80" customFormat="false" ht="17" hidden="false" customHeight="true" outlineLevel="0" collapsed="false">
      <c r="B80" s="29" t="s">
        <v>138</v>
      </c>
      <c r="C80" s="30" t="s">
        <v>137</v>
      </c>
      <c r="D80" s="30" t="n">
        <v>359.09</v>
      </c>
      <c r="E80" s="31" t="n">
        <f aca="false">D80*1.2</f>
        <v>430.908</v>
      </c>
      <c r="F80" s="30"/>
      <c r="G80" s="30"/>
      <c r="H80" s="30" t="s">
        <v>105</v>
      </c>
      <c r="I80" s="30" t="s">
        <v>105</v>
      </c>
      <c r="J80" s="30" t="s">
        <v>66</v>
      </c>
      <c r="K80" s="30"/>
      <c r="L80" s="30"/>
      <c r="M80" s="30" t="s">
        <v>105</v>
      </c>
      <c r="N80" s="30"/>
      <c r="O80" s="30"/>
      <c r="P80" s="30"/>
      <c r="Q80" s="30"/>
      <c r="R80" s="32" t="s">
        <v>34</v>
      </c>
    </row>
    <row r="81" customFormat="false" ht="17" hidden="false" customHeight="true" outlineLevel="0" collapsed="false">
      <c r="B81" s="25" t="s">
        <v>139</v>
      </c>
      <c r="C81" s="26" t="s">
        <v>135</v>
      </c>
      <c r="D81" s="27" t="n">
        <v>359.09</v>
      </c>
      <c r="E81" s="27" t="n">
        <f aca="false">D81*1.2</f>
        <v>430.908</v>
      </c>
      <c r="F81" s="26"/>
      <c r="G81" s="26"/>
      <c r="H81" s="26" t="s">
        <v>66</v>
      </c>
      <c r="I81" s="26" t="s">
        <v>66</v>
      </c>
      <c r="J81" s="26" t="s">
        <v>46</v>
      </c>
      <c r="K81" s="26"/>
      <c r="L81" s="26"/>
      <c r="M81" s="26" t="s">
        <v>46</v>
      </c>
      <c r="N81" s="26"/>
      <c r="O81" s="26"/>
      <c r="P81" s="26"/>
      <c r="Q81" s="26"/>
      <c r="R81" s="28" t="s">
        <v>34</v>
      </c>
    </row>
    <row r="82" customFormat="false" ht="17" hidden="false" customHeight="true" outlineLevel="0" collapsed="false">
      <c r="B82" s="29" t="s">
        <v>140</v>
      </c>
      <c r="C82" s="30" t="s">
        <v>141</v>
      </c>
      <c r="D82" s="30" t="n">
        <v>385.3</v>
      </c>
      <c r="E82" s="31" t="n">
        <f aca="false">D82*1.2</f>
        <v>462.36</v>
      </c>
      <c r="F82" s="30" t="s">
        <v>65</v>
      </c>
      <c r="G82" s="30" t="s">
        <v>65</v>
      </c>
      <c r="H82" s="30"/>
      <c r="I82" s="30"/>
      <c r="J82" s="30" t="s">
        <v>46</v>
      </c>
      <c r="K82" s="30"/>
      <c r="L82" s="30"/>
      <c r="M82" s="30" t="s">
        <v>46</v>
      </c>
      <c r="N82" s="30"/>
      <c r="O82" s="30"/>
      <c r="P82" s="30"/>
      <c r="Q82" s="30"/>
      <c r="R82" s="32" t="s">
        <v>34</v>
      </c>
    </row>
    <row r="83" customFormat="false" ht="17" hidden="false" customHeight="true" outlineLevel="0" collapsed="false">
      <c r="B83" s="25"/>
      <c r="C83" s="26" t="s">
        <v>142</v>
      </c>
      <c r="D83" s="27" t="n">
        <v>392.22</v>
      </c>
      <c r="E83" s="27" t="n">
        <f aca="false">D83*1.2</f>
        <v>470.664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8"/>
    </row>
    <row r="84" customFormat="false" ht="17" hidden="false" customHeight="true" outlineLevel="0" collapsed="false">
      <c r="B84" s="29" t="s">
        <v>143</v>
      </c>
      <c r="C84" s="30" t="s">
        <v>144</v>
      </c>
      <c r="D84" s="30" t="n">
        <v>461.44</v>
      </c>
      <c r="E84" s="31" t="n">
        <f aca="false">D84*1.2</f>
        <v>553.728</v>
      </c>
      <c r="F84" s="30"/>
      <c r="G84" s="30"/>
      <c r="H84" s="30" t="s">
        <v>65</v>
      </c>
      <c r="I84" s="30" t="s">
        <v>65</v>
      </c>
      <c r="J84" s="30" t="s">
        <v>66</v>
      </c>
      <c r="K84" s="30"/>
      <c r="L84" s="30"/>
      <c r="M84" s="30" t="s">
        <v>66</v>
      </c>
      <c r="N84" s="30"/>
      <c r="O84" s="30"/>
      <c r="P84" s="30"/>
      <c r="Q84" s="30"/>
      <c r="R84" s="32" t="s">
        <v>34</v>
      </c>
    </row>
    <row r="85" customFormat="false" ht="17" hidden="false" customHeight="true" outlineLevel="0" collapsed="false">
      <c r="B85" s="25" t="s">
        <v>145</v>
      </c>
      <c r="C85" s="26" t="s">
        <v>146</v>
      </c>
      <c r="D85" s="27" t="n">
        <v>491.52</v>
      </c>
      <c r="E85" s="27" t="n">
        <f aca="false">D85*1.2</f>
        <v>589.824</v>
      </c>
      <c r="F85" s="26" t="s">
        <v>65</v>
      </c>
      <c r="G85" s="26" t="s">
        <v>65</v>
      </c>
      <c r="H85" s="26"/>
      <c r="I85" s="26"/>
      <c r="J85" s="26" t="s">
        <v>46</v>
      </c>
      <c r="K85" s="26"/>
      <c r="L85" s="26"/>
      <c r="M85" s="26" t="s">
        <v>46</v>
      </c>
      <c r="N85" s="26"/>
      <c r="O85" s="26"/>
      <c r="P85" s="26"/>
      <c r="Q85" s="26"/>
      <c r="R85" s="28" t="s">
        <v>34</v>
      </c>
    </row>
    <row r="86" customFormat="false" ht="17" hidden="false" customHeight="true" outlineLevel="0" collapsed="false">
      <c r="B86" s="29"/>
      <c r="C86" s="30" t="s">
        <v>147</v>
      </c>
      <c r="D86" s="30" t="n">
        <v>530.66</v>
      </c>
      <c r="E86" s="31" t="n">
        <f aca="false">D86*1.2</f>
        <v>636.792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2"/>
    </row>
    <row r="87" customFormat="false" ht="17" hidden="false" customHeight="true" outlineLevel="0" collapsed="false">
      <c r="B87" s="25" t="s">
        <v>148</v>
      </c>
      <c r="C87" s="26" t="s">
        <v>149</v>
      </c>
      <c r="D87" s="27" t="n">
        <v>576.79</v>
      </c>
      <c r="E87" s="27" t="n">
        <f aca="false">D87*1.2</f>
        <v>692.148</v>
      </c>
      <c r="F87" s="26"/>
      <c r="G87" s="26"/>
      <c r="H87" s="26" t="s">
        <v>65</v>
      </c>
      <c r="I87" s="26" t="s">
        <v>65</v>
      </c>
      <c r="J87" s="26" t="s">
        <v>66</v>
      </c>
      <c r="K87" s="26"/>
      <c r="L87" s="26"/>
      <c r="M87" s="26" t="s">
        <v>66</v>
      </c>
      <c r="N87" s="26"/>
      <c r="O87" s="26"/>
      <c r="P87" s="26"/>
      <c r="Q87" s="26"/>
      <c r="R87" s="28" t="s">
        <v>34</v>
      </c>
    </row>
    <row r="88" customFormat="false" ht="17" hidden="false" customHeight="true" outlineLevel="0" collapsed="false">
      <c r="B88" s="29" t="s">
        <v>150</v>
      </c>
      <c r="C88" s="30" t="s">
        <v>151</v>
      </c>
      <c r="D88" s="30" t="n">
        <v>611.12</v>
      </c>
      <c r="E88" s="31" t="n">
        <f aca="false">D88*1.2</f>
        <v>733.344</v>
      </c>
      <c r="F88" s="30" t="s">
        <v>65</v>
      </c>
      <c r="G88" s="30" t="s">
        <v>65</v>
      </c>
      <c r="H88" s="30"/>
      <c r="I88" s="30"/>
      <c r="J88" s="30" t="s">
        <v>152</v>
      </c>
      <c r="K88" s="30"/>
      <c r="L88" s="30"/>
      <c r="M88" s="30" t="s">
        <v>152</v>
      </c>
      <c r="N88" s="30"/>
      <c r="O88" s="30"/>
      <c r="P88" s="30"/>
      <c r="Q88" s="30"/>
      <c r="R88" s="32" t="s">
        <v>34</v>
      </c>
    </row>
    <row r="89" customFormat="false" ht="17" hidden="false" customHeight="true" outlineLevel="0" collapsed="false">
      <c r="B89" s="25" t="s">
        <v>153</v>
      </c>
      <c r="C89" s="26" t="s">
        <v>149</v>
      </c>
      <c r="D89" s="27" t="n">
        <v>692.16</v>
      </c>
      <c r="E89" s="27" t="n">
        <f aca="false">D89*1.2</f>
        <v>830.592</v>
      </c>
      <c r="F89" s="26"/>
      <c r="G89" s="26"/>
      <c r="H89" s="26" t="s">
        <v>65</v>
      </c>
      <c r="I89" s="26" t="s">
        <v>65</v>
      </c>
      <c r="J89" s="26" t="s">
        <v>66</v>
      </c>
      <c r="K89" s="26"/>
      <c r="L89" s="26"/>
      <c r="M89" s="26" t="s">
        <v>66</v>
      </c>
      <c r="N89" s="26"/>
      <c r="O89" s="26"/>
      <c r="P89" s="26"/>
      <c r="Q89" s="26"/>
      <c r="R89" s="28" t="s">
        <v>34</v>
      </c>
    </row>
    <row r="90" customFormat="false" ht="17" hidden="false" customHeight="true" outlineLevel="0" collapsed="false">
      <c r="B90" s="29" t="s">
        <v>154</v>
      </c>
      <c r="C90" s="30" t="s">
        <v>155</v>
      </c>
      <c r="D90" s="31" t="n">
        <v>692.16</v>
      </c>
      <c r="E90" s="31" t="n">
        <f aca="false">D90*1.2</f>
        <v>830.592</v>
      </c>
      <c r="F90" s="30"/>
      <c r="G90" s="30"/>
      <c r="H90" s="30" t="s">
        <v>65</v>
      </c>
      <c r="I90" s="30" t="s">
        <v>65</v>
      </c>
      <c r="J90" s="30" t="s">
        <v>66</v>
      </c>
      <c r="K90" s="30"/>
      <c r="L90" s="30"/>
      <c r="M90" s="30" t="s">
        <v>66</v>
      </c>
      <c r="N90" s="30"/>
      <c r="O90" s="30"/>
      <c r="P90" s="30"/>
      <c r="Q90" s="30"/>
      <c r="R90" s="32" t="s">
        <v>34</v>
      </c>
    </row>
    <row r="91" customFormat="false" ht="17" hidden="false" customHeight="true" outlineLevel="0" collapsed="false">
      <c r="B91" s="25" t="s">
        <v>156</v>
      </c>
      <c r="C91" s="26" t="s">
        <v>155</v>
      </c>
      <c r="D91" s="26" t="n">
        <v>692.16</v>
      </c>
      <c r="E91" s="27" t="n">
        <f aca="false">D91*1.2</f>
        <v>830.592</v>
      </c>
      <c r="F91" s="26" t="s">
        <v>157</v>
      </c>
      <c r="G91" s="26" t="s">
        <v>157</v>
      </c>
      <c r="H91" s="26"/>
      <c r="I91" s="26"/>
      <c r="J91" s="26" t="s">
        <v>157</v>
      </c>
      <c r="K91" s="26"/>
      <c r="L91" s="26"/>
      <c r="M91" s="26" t="s">
        <v>157</v>
      </c>
      <c r="N91" s="26"/>
      <c r="O91" s="26"/>
      <c r="P91" s="26"/>
      <c r="Q91" s="26"/>
      <c r="R91" s="28" t="s">
        <v>34</v>
      </c>
    </row>
    <row r="92" customFormat="false" ht="17" hidden="false" customHeight="true" outlineLevel="0" collapsed="false">
      <c r="B92" s="29" t="s">
        <v>158</v>
      </c>
      <c r="C92" s="30" t="s">
        <v>159</v>
      </c>
      <c r="D92" s="31" t="n">
        <v>730.5</v>
      </c>
      <c r="E92" s="31" t="n">
        <f aca="false">D92*1.2</f>
        <v>876.6</v>
      </c>
      <c r="F92" s="30" t="s">
        <v>65</v>
      </c>
      <c r="G92" s="30" t="s">
        <v>65</v>
      </c>
      <c r="H92" s="30"/>
      <c r="I92" s="30"/>
      <c r="J92" s="30" t="s">
        <v>152</v>
      </c>
      <c r="K92" s="30"/>
      <c r="L92" s="30"/>
      <c r="M92" s="30" t="s">
        <v>152</v>
      </c>
      <c r="N92" s="30"/>
      <c r="O92" s="30"/>
      <c r="P92" s="30"/>
      <c r="Q92" s="30"/>
      <c r="R92" s="32" t="s">
        <v>34</v>
      </c>
    </row>
    <row r="93" customFormat="false" ht="17" hidden="false" customHeight="true" outlineLevel="0" collapsed="false">
      <c r="B93" s="25"/>
      <c r="C93" s="26" t="s">
        <v>160</v>
      </c>
      <c r="D93" s="26" t="n">
        <v>767.66</v>
      </c>
      <c r="E93" s="27" t="n">
        <f aca="false">D93*1.2</f>
        <v>921.192</v>
      </c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8"/>
    </row>
    <row r="94" customFormat="false" ht="17" hidden="false" customHeight="true" outlineLevel="0" collapsed="false">
      <c r="B94" s="29" t="s">
        <v>161</v>
      </c>
      <c r="C94" s="30" t="s">
        <v>162</v>
      </c>
      <c r="D94" s="31" t="n">
        <v>785.84</v>
      </c>
      <c r="E94" s="31" t="n">
        <f aca="false">D94*1.2</f>
        <v>943.008</v>
      </c>
      <c r="F94" s="30" t="s">
        <v>65</v>
      </c>
      <c r="G94" s="30" t="s">
        <v>65</v>
      </c>
      <c r="H94" s="30"/>
      <c r="I94" s="30"/>
      <c r="J94" s="30" t="s">
        <v>152</v>
      </c>
      <c r="K94" s="30"/>
      <c r="L94" s="30"/>
      <c r="M94" s="30" t="s">
        <v>152</v>
      </c>
      <c r="N94" s="30"/>
      <c r="O94" s="30"/>
      <c r="P94" s="30"/>
      <c r="Q94" s="30"/>
      <c r="R94" s="32" t="s">
        <v>34</v>
      </c>
    </row>
    <row r="95" customFormat="false" ht="17" hidden="false" customHeight="true" outlineLevel="0" collapsed="false">
      <c r="B95" s="25"/>
      <c r="C95" s="26" t="s">
        <v>163</v>
      </c>
      <c r="D95" s="26" t="n">
        <v>880.77</v>
      </c>
      <c r="E95" s="27" t="n">
        <f aca="false">D95*1.2</f>
        <v>1056.924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8"/>
    </row>
    <row r="96" customFormat="false" ht="17" hidden="false" customHeight="true" outlineLevel="0" collapsed="false">
      <c r="B96" s="29" t="s">
        <v>164</v>
      </c>
      <c r="C96" s="30" t="s">
        <v>165</v>
      </c>
      <c r="D96" s="31" t="n">
        <v>924.46</v>
      </c>
      <c r="E96" s="31" t="n">
        <f aca="false">D96*1.2</f>
        <v>1109.352</v>
      </c>
      <c r="F96" s="30" t="s">
        <v>65</v>
      </c>
      <c r="G96" s="30" t="s">
        <v>65</v>
      </c>
      <c r="H96" s="30"/>
      <c r="I96" s="30"/>
      <c r="J96" s="30" t="s">
        <v>152</v>
      </c>
      <c r="K96" s="30"/>
      <c r="L96" s="30"/>
      <c r="M96" s="30" t="s">
        <v>152</v>
      </c>
      <c r="N96" s="30"/>
      <c r="O96" s="30"/>
      <c r="P96" s="30"/>
      <c r="Q96" s="30"/>
      <c r="R96" s="32" t="s">
        <v>34</v>
      </c>
    </row>
    <row r="97" customFormat="false" ht="17" hidden="false" customHeight="true" outlineLevel="0" collapsed="false">
      <c r="B97" s="25"/>
      <c r="C97" s="26" t="s">
        <v>166</v>
      </c>
      <c r="D97" s="26" t="n">
        <v>989.53</v>
      </c>
      <c r="E97" s="27" t="n">
        <f aca="false">D97*1.2</f>
        <v>1187.436</v>
      </c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8"/>
    </row>
    <row r="98" customFormat="false" ht="17" hidden="false" customHeight="true" outlineLevel="0" collapsed="false">
      <c r="B98" s="29" t="s">
        <v>167</v>
      </c>
      <c r="C98" s="30" t="s">
        <v>168</v>
      </c>
      <c r="D98" s="31" t="n">
        <v>1008.59</v>
      </c>
      <c r="E98" s="31" t="n">
        <f aca="false">D98*1.2</f>
        <v>1210.308</v>
      </c>
      <c r="F98" s="30" t="s">
        <v>65</v>
      </c>
      <c r="G98" s="30" t="s">
        <v>65</v>
      </c>
      <c r="H98" s="30"/>
      <c r="I98" s="30"/>
      <c r="J98" s="30" t="s">
        <v>152</v>
      </c>
      <c r="K98" s="30"/>
      <c r="L98" s="30"/>
      <c r="M98" s="30" t="s">
        <v>152</v>
      </c>
      <c r="N98" s="30"/>
      <c r="O98" s="30"/>
      <c r="P98" s="30"/>
      <c r="Q98" s="30"/>
      <c r="R98" s="32" t="s">
        <v>34</v>
      </c>
    </row>
    <row r="99" customFormat="false" ht="17" hidden="false" customHeight="true" outlineLevel="0" collapsed="false">
      <c r="B99" s="25"/>
      <c r="C99" s="26" t="s">
        <v>169</v>
      </c>
      <c r="D99" s="26" t="n">
        <v>1094.43</v>
      </c>
      <c r="E99" s="27" t="n">
        <f aca="false">D99*1.2</f>
        <v>1313.316</v>
      </c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8"/>
    </row>
    <row r="100" customFormat="false" ht="17" hidden="false" customHeight="true" outlineLevel="0" collapsed="false">
      <c r="B100" s="29" t="s">
        <v>170</v>
      </c>
      <c r="C100" s="30" t="s">
        <v>171</v>
      </c>
      <c r="D100" s="31" t="n">
        <v>1113.66</v>
      </c>
      <c r="E100" s="31" t="n">
        <f aca="false">D100*1.2</f>
        <v>1336.392</v>
      </c>
      <c r="F100" s="30" t="s">
        <v>65</v>
      </c>
      <c r="G100" s="30" t="s">
        <v>65</v>
      </c>
      <c r="H100" s="30"/>
      <c r="I100" s="30"/>
      <c r="J100" s="30" t="s">
        <v>152</v>
      </c>
      <c r="K100" s="30"/>
      <c r="L100" s="30"/>
      <c r="M100" s="30" t="s">
        <v>152</v>
      </c>
      <c r="N100" s="30"/>
      <c r="O100" s="30"/>
      <c r="P100" s="30"/>
      <c r="Q100" s="30"/>
      <c r="R100" s="32" t="s">
        <v>34</v>
      </c>
    </row>
    <row r="101" customFormat="false" ht="17" hidden="false" customHeight="true" outlineLevel="0" collapsed="false">
      <c r="B101" s="25"/>
      <c r="C101" s="26" t="s">
        <v>172</v>
      </c>
      <c r="D101" s="26" t="n">
        <v>1196.55</v>
      </c>
      <c r="E101" s="27" t="n">
        <f aca="false">D101*1.2</f>
        <v>1435.86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8"/>
    </row>
    <row r="102" customFormat="false" ht="17" hidden="false" customHeight="true" outlineLevel="0" collapsed="false">
      <c r="B102" s="29"/>
      <c r="C102" s="30" t="s">
        <v>173</v>
      </c>
      <c r="D102" s="31" t="n">
        <v>1297.65</v>
      </c>
      <c r="E102" s="31" t="n">
        <f aca="false">D102*1.2</f>
        <v>1557.18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2"/>
    </row>
    <row r="103" customFormat="false" ht="17" hidden="false" customHeight="true" outlineLevel="0" collapsed="false">
      <c r="B103" s="25"/>
      <c r="C103" s="26" t="s">
        <v>174</v>
      </c>
      <c r="D103" s="26" t="n">
        <v>1400.96</v>
      </c>
      <c r="E103" s="27" t="n">
        <f aca="false">D103*1.2</f>
        <v>1681.152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8"/>
    </row>
    <row r="104" customFormat="false" ht="17" hidden="false" customHeight="true" outlineLevel="0" collapsed="false">
      <c r="B104" s="29"/>
      <c r="C104" s="30" t="s">
        <v>175</v>
      </c>
      <c r="D104" s="31" t="n">
        <v>1509.75</v>
      </c>
      <c r="E104" s="31" t="n">
        <f aca="false">D104*1.2</f>
        <v>1811.7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2"/>
    </row>
    <row r="105" customFormat="false" ht="17" hidden="false" customHeight="true" outlineLevel="0" collapsed="false">
      <c r="B105" s="25"/>
      <c r="C105" s="26" t="s">
        <v>176</v>
      </c>
      <c r="D105" s="26" t="n">
        <v>1611.81</v>
      </c>
      <c r="E105" s="27" t="n">
        <f aca="false">D105*1.2</f>
        <v>1934.172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8"/>
    </row>
    <row r="106" customFormat="false" ht="15" hidden="false" customHeight="false" outlineLevel="0" collapsed="false">
      <c r="B106" s="51" t="s">
        <v>177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7" s="54" customFormat="true" ht="17" hidden="false" customHeight="true" outlineLevel="0" collapsed="false">
      <c r="A107" s="52"/>
      <c r="B107" s="53"/>
      <c r="C107" s="26" t="s">
        <v>178</v>
      </c>
      <c r="D107" s="27" t="n">
        <v>207.94</v>
      </c>
      <c r="E107" s="27" t="n">
        <f aca="false">D107*1.2</f>
        <v>249.528</v>
      </c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0"/>
      <c r="S107" s="52"/>
      <c r="X107" s="52"/>
      <c r="Y107" s="52"/>
      <c r="XFC107" s="52"/>
      <c r="XFD107" s="52"/>
    </row>
    <row r="108" customFormat="false" ht="17" hidden="false" customHeight="true" outlineLevel="0" collapsed="false">
      <c r="B108" s="29" t="s">
        <v>179</v>
      </c>
      <c r="C108" s="30" t="s">
        <v>180</v>
      </c>
      <c r="D108" s="30" t="n">
        <v>274.68</v>
      </c>
      <c r="E108" s="31" t="n">
        <f aca="false">D108*1.2</f>
        <v>329.616</v>
      </c>
      <c r="F108" s="30"/>
      <c r="G108" s="30"/>
      <c r="H108" s="30" t="s">
        <v>66</v>
      </c>
      <c r="I108" s="30" t="s">
        <v>66</v>
      </c>
      <c r="J108" s="30" t="s">
        <v>46</v>
      </c>
      <c r="K108" s="30"/>
      <c r="L108" s="30"/>
      <c r="M108" s="30" t="s">
        <v>66</v>
      </c>
      <c r="N108" s="30"/>
      <c r="O108" s="30"/>
      <c r="P108" s="30"/>
      <c r="Q108" s="30"/>
      <c r="R108" s="32" t="s">
        <v>34</v>
      </c>
    </row>
    <row r="109" customFormat="false" ht="17" hidden="false" customHeight="true" outlineLevel="0" collapsed="false">
      <c r="B109" s="37" t="s">
        <v>181</v>
      </c>
      <c r="C109" s="26" t="s">
        <v>182</v>
      </c>
      <c r="D109" s="27" t="n">
        <v>359.09</v>
      </c>
      <c r="E109" s="27" t="n">
        <f aca="false">D109*1.2</f>
        <v>430.908</v>
      </c>
      <c r="F109" s="26"/>
      <c r="G109" s="26"/>
      <c r="H109" s="26" t="s">
        <v>65</v>
      </c>
      <c r="I109" s="26" t="s">
        <v>65</v>
      </c>
      <c r="J109" s="26" t="s">
        <v>183</v>
      </c>
      <c r="K109" s="26"/>
      <c r="L109" s="26"/>
      <c r="M109" s="26" t="s">
        <v>66</v>
      </c>
      <c r="N109" s="26"/>
      <c r="O109" s="26"/>
      <c r="P109" s="26"/>
      <c r="Q109" s="26"/>
      <c r="R109" s="28" t="s">
        <v>34</v>
      </c>
    </row>
    <row r="110" customFormat="false" ht="17" hidden="false" customHeight="true" outlineLevel="0" collapsed="false">
      <c r="B110" s="29" t="s">
        <v>184</v>
      </c>
      <c r="C110" s="30" t="s">
        <v>185</v>
      </c>
      <c r="D110" s="30" t="n">
        <v>392.22</v>
      </c>
      <c r="E110" s="31" t="n">
        <f aca="false">D110*1.2</f>
        <v>470.664</v>
      </c>
      <c r="F110" s="30"/>
      <c r="G110" s="30"/>
      <c r="H110" s="30" t="s">
        <v>65</v>
      </c>
      <c r="I110" s="30" t="s">
        <v>65</v>
      </c>
      <c r="J110" s="30" t="s">
        <v>183</v>
      </c>
      <c r="K110" s="30"/>
      <c r="L110" s="30"/>
      <c r="M110" s="30" t="s">
        <v>66</v>
      </c>
      <c r="N110" s="30"/>
      <c r="O110" s="30"/>
      <c r="P110" s="30"/>
      <c r="Q110" s="30"/>
      <c r="R110" s="32" t="s">
        <v>34</v>
      </c>
    </row>
    <row r="111" customFormat="false" ht="17" hidden="false" customHeight="true" outlineLevel="0" collapsed="false">
      <c r="B111" s="37" t="s">
        <v>186</v>
      </c>
      <c r="C111" s="26" t="s">
        <v>187</v>
      </c>
      <c r="D111" s="27" t="n">
        <v>461.44</v>
      </c>
      <c r="E111" s="27" t="n">
        <f aca="false">D111*1.2</f>
        <v>553.728</v>
      </c>
      <c r="F111" s="26"/>
      <c r="G111" s="26"/>
      <c r="H111" s="26" t="s">
        <v>65</v>
      </c>
      <c r="I111" s="26" t="s">
        <v>65</v>
      </c>
      <c r="J111" s="26" t="s">
        <v>183</v>
      </c>
      <c r="K111" s="26"/>
      <c r="L111" s="26"/>
      <c r="M111" s="26" t="s">
        <v>66</v>
      </c>
      <c r="N111" s="26"/>
      <c r="O111" s="26"/>
      <c r="P111" s="26"/>
      <c r="Q111" s="26"/>
      <c r="R111" s="28" t="s">
        <v>34</v>
      </c>
    </row>
    <row r="112" customFormat="false" ht="17" hidden="false" customHeight="true" outlineLevel="0" collapsed="false">
      <c r="B112" s="29" t="s">
        <v>188</v>
      </c>
      <c r="C112" s="30" t="s">
        <v>187</v>
      </c>
      <c r="D112" s="30" t="n">
        <v>461.44</v>
      </c>
      <c r="E112" s="31" t="n">
        <f aca="false">D112*1.2</f>
        <v>553.728</v>
      </c>
      <c r="F112" s="30"/>
      <c r="G112" s="30"/>
      <c r="H112" s="30" t="s">
        <v>105</v>
      </c>
      <c r="I112" s="30" t="s">
        <v>105</v>
      </c>
      <c r="J112" s="30" t="s">
        <v>66</v>
      </c>
      <c r="K112" s="30"/>
      <c r="L112" s="30"/>
      <c r="M112" s="30" t="s">
        <v>66</v>
      </c>
      <c r="N112" s="30"/>
      <c r="O112" s="30"/>
      <c r="P112" s="30"/>
      <c r="Q112" s="30"/>
      <c r="R112" s="32" t="s">
        <v>34</v>
      </c>
    </row>
    <row r="113" customFormat="false" ht="17" hidden="false" customHeight="true" outlineLevel="0" collapsed="false">
      <c r="B113" s="37" t="s">
        <v>189</v>
      </c>
      <c r="C113" s="26" t="s">
        <v>190</v>
      </c>
      <c r="D113" s="27" t="n">
        <v>530.66</v>
      </c>
      <c r="E113" s="27" t="n">
        <f aca="false">D113*1.2</f>
        <v>636.792</v>
      </c>
      <c r="F113" s="26"/>
      <c r="G113" s="26"/>
      <c r="H113" s="26" t="s">
        <v>65</v>
      </c>
      <c r="I113" s="26" t="s">
        <v>65</v>
      </c>
      <c r="J113" s="26" t="s">
        <v>183</v>
      </c>
      <c r="K113" s="26"/>
      <c r="L113" s="26"/>
      <c r="M113" s="26" t="s">
        <v>70</v>
      </c>
      <c r="N113" s="26"/>
      <c r="O113" s="26"/>
      <c r="P113" s="26"/>
      <c r="Q113" s="26"/>
      <c r="R113" s="28" t="s">
        <v>34</v>
      </c>
    </row>
    <row r="114" customFormat="false" ht="17" hidden="false" customHeight="true" outlineLevel="0" collapsed="false">
      <c r="B114" s="29" t="s">
        <v>191</v>
      </c>
      <c r="C114" s="30" t="s">
        <v>192</v>
      </c>
      <c r="D114" s="30" t="n">
        <v>576.79</v>
      </c>
      <c r="E114" s="31" t="n">
        <f aca="false">D114*1.2</f>
        <v>692.148</v>
      </c>
      <c r="F114" s="30"/>
      <c r="G114" s="30"/>
      <c r="H114" s="30" t="s">
        <v>65</v>
      </c>
      <c r="I114" s="30" t="s">
        <v>65</v>
      </c>
      <c r="J114" s="30" t="s">
        <v>183</v>
      </c>
      <c r="K114" s="30"/>
      <c r="L114" s="30"/>
      <c r="M114" s="30" t="s">
        <v>70</v>
      </c>
      <c r="N114" s="30"/>
      <c r="O114" s="30"/>
      <c r="P114" s="30"/>
      <c r="Q114" s="30"/>
      <c r="R114" s="32" t="s">
        <v>34</v>
      </c>
    </row>
    <row r="115" customFormat="false" ht="17" hidden="false" customHeight="true" outlineLevel="0" collapsed="false">
      <c r="B115" s="37" t="s">
        <v>193</v>
      </c>
      <c r="C115" s="26" t="s">
        <v>192</v>
      </c>
      <c r="D115" s="27" t="n">
        <v>576.79</v>
      </c>
      <c r="E115" s="27" t="n">
        <f aca="false">D115*1.2</f>
        <v>692.148</v>
      </c>
      <c r="F115" s="26"/>
      <c r="G115" s="26"/>
      <c r="H115" s="26" t="s">
        <v>70</v>
      </c>
      <c r="I115" s="26" t="s">
        <v>70</v>
      </c>
      <c r="J115" s="26" t="s">
        <v>46</v>
      </c>
      <c r="K115" s="26"/>
      <c r="L115" s="26"/>
      <c r="M115" s="26" t="s">
        <v>66</v>
      </c>
      <c r="N115" s="26"/>
      <c r="O115" s="26"/>
      <c r="P115" s="26"/>
      <c r="Q115" s="26"/>
      <c r="R115" s="28" t="s">
        <v>34</v>
      </c>
    </row>
    <row r="116" customFormat="false" ht="17" hidden="false" customHeight="true" outlineLevel="0" collapsed="false">
      <c r="B116" s="29" t="s">
        <v>194</v>
      </c>
      <c r="C116" s="30" t="s">
        <v>195</v>
      </c>
      <c r="D116" s="30" t="n">
        <v>692.16</v>
      </c>
      <c r="E116" s="31" t="n">
        <f aca="false">D116*1.2</f>
        <v>830.592</v>
      </c>
      <c r="F116" s="30"/>
      <c r="G116" s="30"/>
      <c r="H116" s="30" t="s">
        <v>65</v>
      </c>
      <c r="I116" s="30" t="s">
        <v>65</v>
      </c>
      <c r="J116" s="30" t="s">
        <v>183</v>
      </c>
      <c r="K116" s="30"/>
      <c r="L116" s="30"/>
      <c r="M116" s="30" t="s">
        <v>70</v>
      </c>
      <c r="N116" s="30"/>
      <c r="O116" s="30"/>
      <c r="P116" s="30"/>
      <c r="Q116" s="30"/>
      <c r="R116" s="32" t="s">
        <v>34</v>
      </c>
    </row>
    <row r="117" customFormat="false" ht="17" hidden="false" customHeight="true" outlineLevel="0" collapsed="false">
      <c r="B117" s="37"/>
      <c r="C117" s="26" t="s">
        <v>196</v>
      </c>
      <c r="D117" s="27" t="n">
        <v>767.66</v>
      </c>
      <c r="E117" s="27" t="n">
        <f aca="false">D117*1.2</f>
        <v>921.192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8"/>
    </row>
    <row r="118" customFormat="false" ht="17" hidden="false" customHeight="true" outlineLevel="0" collapsed="false">
      <c r="B118" s="29" t="s">
        <v>197</v>
      </c>
      <c r="C118" s="30" t="s">
        <v>198</v>
      </c>
      <c r="D118" s="30" t="n">
        <v>880.77</v>
      </c>
      <c r="E118" s="31" t="n">
        <f aca="false">D118*1.2</f>
        <v>1056.924</v>
      </c>
      <c r="F118" s="30"/>
      <c r="G118" s="30"/>
      <c r="H118" s="30" t="s">
        <v>65</v>
      </c>
      <c r="I118" s="30" t="s">
        <v>65</v>
      </c>
      <c r="J118" s="30" t="s">
        <v>46</v>
      </c>
      <c r="K118" s="30"/>
      <c r="L118" s="30"/>
      <c r="M118" s="30" t="s">
        <v>70</v>
      </c>
      <c r="N118" s="30"/>
      <c r="O118" s="30"/>
      <c r="P118" s="30"/>
      <c r="Q118" s="30"/>
      <c r="R118" s="32" t="s">
        <v>34</v>
      </c>
    </row>
    <row r="119" customFormat="false" ht="17" hidden="false" customHeight="true" outlineLevel="0" collapsed="false">
      <c r="B119" s="37"/>
      <c r="C119" s="26" t="s">
        <v>199</v>
      </c>
      <c r="D119" s="27" t="n">
        <v>989.53</v>
      </c>
      <c r="E119" s="27" t="n">
        <f aca="false">D119*1.2</f>
        <v>1187.436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8"/>
    </row>
    <row r="120" customFormat="false" ht="17" hidden="false" customHeight="true" outlineLevel="0" collapsed="false">
      <c r="B120" s="29"/>
      <c r="C120" s="30" t="s">
        <v>200</v>
      </c>
      <c r="D120" s="30" t="n">
        <v>1094.43</v>
      </c>
      <c r="E120" s="31" t="n">
        <f aca="false">D120*1.2</f>
        <v>1313.316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2"/>
    </row>
    <row r="121" customFormat="false" ht="17" hidden="false" customHeight="true" outlineLevel="0" collapsed="false">
      <c r="B121" s="37"/>
      <c r="C121" s="26" t="s">
        <v>201</v>
      </c>
      <c r="D121" s="27" t="n">
        <v>1196.55</v>
      </c>
      <c r="E121" s="27" t="n">
        <f aca="false">D121*1.2</f>
        <v>1435.86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8"/>
    </row>
    <row r="122" customFormat="false" ht="17" hidden="false" customHeight="true" outlineLevel="0" collapsed="false">
      <c r="B122" s="29"/>
      <c r="C122" s="30" t="s">
        <v>202</v>
      </c>
      <c r="D122" s="30" t="n">
        <v>1297.65</v>
      </c>
      <c r="E122" s="31" t="n">
        <f aca="false">D122*1.2</f>
        <v>1557.18</v>
      </c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2"/>
    </row>
    <row r="123" customFormat="false" ht="17" hidden="false" customHeight="true" outlineLevel="0" collapsed="false">
      <c r="B123" s="37"/>
      <c r="C123" s="26" t="s">
        <v>203</v>
      </c>
      <c r="D123" s="27" t="n">
        <v>1400.96</v>
      </c>
      <c r="E123" s="27" t="n">
        <f aca="false">D123*1.2</f>
        <v>1681.152</v>
      </c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8"/>
    </row>
    <row r="124" customFormat="false" ht="17" hidden="false" customHeight="true" outlineLevel="0" collapsed="false">
      <c r="B124" s="29"/>
      <c r="C124" s="30" t="s">
        <v>204</v>
      </c>
      <c r="D124" s="30" t="n">
        <v>1509.75</v>
      </c>
      <c r="E124" s="31" t="n">
        <f aca="false">D124*1.2</f>
        <v>1811.7</v>
      </c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2"/>
    </row>
    <row r="125" customFormat="false" ht="17" hidden="false" customHeight="true" outlineLevel="0" collapsed="false">
      <c r="B125" s="44"/>
      <c r="C125" s="34" t="s">
        <v>205</v>
      </c>
      <c r="D125" s="35" t="n">
        <v>1611.81</v>
      </c>
      <c r="E125" s="35" t="n">
        <f aca="false">D125*1.2</f>
        <v>1934.172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6"/>
    </row>
    <row r="126" customFormat="false" ht="15" hidden="false" customHeight="true" outlineLevel="0" collapsed="false">
      <c r="B126" s="23" t="s">
        <v>206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customFormat="false" ht="15" hidden="false" customHeight="true" outlineLevel="0" collapsed="false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customFormat="false" ht="15" hidden="false" customHeight="false" outlineLevel="0" collapsed="false">
      <c r="B128" s="24" t="s">
        <v>120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</row>
    <row r="129" customFormat="false" ht="17" hidden="false" customHeight="true" outlineLevel="0" collapsed="false">
      <c r="B129" s="44" t="s">
        <v>207</v>
      </c>
      <c r="C129" s="34" t="s">
        <v>208</v>
      </c>
      <c r="D129" s="34"/>
      <c r="E129" s="34"/>
      <c r="F129" s="34"/>
      <c r="G129" s="34"/>
      <c r="H129" s="34" t="s">
        <v>105</v>
      </c>
      <c r="I129" s="34" t="s">
        <v>105</v>
      </c>
      <c r="J129" s="34" t="s">
        <v>66</v>
      </c>
      <c r="K129" s="34"/>
      <c r="L129" s="34"/>
      <c r="M129" s="34" t="s">
        <v>105</v>
      </c>
      <c r="N129" s="34"/>
      <c r="O129" s="34"/>
      <c r="P129" s="34"/>
      <c r="Q129" s="34"/>
      <c r="R129" s="36" t="s">
        <v>34</v>
      </c>
    </row>
    <row r="130" customFormat="false" ht="15" hidden="false" customHeight="true" outlineLevel="0" collapsed="false">
      <c r="B130" s="23" t="s">
        <v>209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customFormat="false" ht="15" hidden="false" customHeight="true" outlineLevel="0" collapsed="false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customFormat="false" ht="15" hidden="false" customHeight="false" outlineLevel="0" collapsed="false">
      <c r="B132" s="24" t="s">
        <v>120</v>
      </c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</row>
    <row r="133" customFormat="false" ht="17" hidden="false" customHeight="true" outlineLevel="0" collapsed="false">
      <c r="B133" s="25" t="s">
        <v>210</v>
      </c>
      <c r="C133" s="26" t="s">
        <v>211</v>
      </c>
      <c r="D133" s="26" t="n">
        <v>625.91</v>
      </c>
      <c r="E133" s="27" t="n">
        <f aca="false">D133*1.2</f>
        <v>751.092</v>
      </c>
      <c r="F133" s="26" t="s">
        <v>212</v>
      </c>
      <c r="G133" s="26" t="s">
        <v>212</v>
      </c>
      <c r="H133" s="26"/>
      <c r="I133" s="26"/>
      <c r="J133" s="26" t="s">
        <v>213</v>
      </c>
      <c r="K133" s="26"/>
      <c r="L133" s="26"/>
      <c r="M133" s="26" t="s">
        <v>213</v>
      </c>
      <c r="N133" s="26"/>
      <c r="O133" s="26"/>
      <c r="P133" s="26"/>
      <c r="Q133" s="26"/>
      <c r="R133" s="28" t="s">
        <v>34</v>
      </c>
    </row>
    <row r="134" customFormat="false" ht="17" hidden="false" customHeight="true" outlineLevel="0" collapsed="false">
      <c r="B134" s="29" t="s">
        <v>214</v>
      </c>
      <c r="C134" s="30" t="s">
        <v>215</v>
      </c>
      <c r="D134" s="31" t="n">
        <v>596.62</v>
      </c>
      <c r="E134" s="31" t="n">
        <f aca="false">D134*1.2</f>
        <v>715.944</v>
      </c>
      <c r="F134" s="30"/>
      <c r="G134" s="30"/>
      <c r="H134" s="30" t="s">
        <v>105</v>
      </c>
      <c r="I134" s="30" t="s">
        <v>105</v>
      </c>
      <c r="J134" s="30" t="s">
        <v>216</v>
      </c>
      <c r="K134" s="30"/>
      <c r="L134" s="30"/>
      <c r="M134" s="30" t="s">
        <v>105</v>
      </c>
      <c r="N134" s="30"/>
      <c r="O134" s="30"/>
      <c r="P134" s="30"/>
      <c r="Q134" s="30"/>
      <c r="R134" s="32" t="s">
        <v>34</v>
      </c>
    </row>
    <row r="135" customFormat="false" ht="17" hidden="false" customHeight="true" outlineLevel="0" collapsed="false">
      <c r="B135" s="25" t="s">
        <v>217</v>
      </c>
      <c r="C135" s="26" t="s">
        <v>218</v>
      </c>
      <c r="D135" s="26" t="n">
        <v>681.85</v>
      </c>
      <c r="E135" s="27" t="n">
        <f aca="false">D135*1.2</f>
        <v>818.22</v>
      </c>
      <c r="F135" s="26"/>
      <c r="G135" s="26"/>
      <c r="H135" s="26" t="s">
        <v>66</v>
      </c>
      <c r="I135" s="26" t="s">
        <v>66</v>
      </c>
      <c r="J135" s="26" t="s">
        <v>219</v>
      </c>
      <c r="K135" s="26"/>
      <c r="L135" s="26"/>
      <c r="M135" s="26" t="s">
        <v>219</v>
      </c>
      <c r="N135" s="26"/>
      <c r="O135" s="26"/>
      <c r="P135" s="26"/>
      <c r="Q135" s="26"/>
      <c r="R135" s="28" t="s">
        <v>34</v>
      </c>
    </row>
    <row r="136" customFormat="false" ht="17" hidden="false" customHeight="true" outlineLevel="0" collapsed="false">
      <c r="B136" s="29" t="s">
        <v>220</v>
      </c>
      <c r="C136" s="30" t="s">
        <v>218</v>
      </c>
      <c r="D136" s="31" t="n">
        <v>681.85</v>
      </c>
      <c r="E136" s="31" t="n">
        <f aca="false">D136*1.2</f>
        <v>818.22</v>
      </c>
      <c r="F136" s="30"/>
      <c r="G136" s="30"/>
      <c r="H136" s="30" t="s">
        <v>219</v>
      </c>
      <c r="I136" s="30" t="s">
        <v>219</v>
      </c>
      <c r="J136" s="30" t="s">
        <v>66</v>
      </c>
      <c r="K136" s="30"/>
      <c r="L136" s="30"/>
      <c r="M136" s="30" t="s">
        <v>105</v>
      </c>
      <c r="N136" s="30"/>
      <c r="O136" s="30"/>
      <c r="P136" s="30"/>
      <c r="Q136" s="30"/>
      <c r="R136" s="32" t="s">
        <v>34</v>
      </c>
    </row>
    <row r="137" customFormat="false" ht="17" hidden="false" customHeight="true" outlineLevel="0" collapsed="false">
      <c r="B137" s="25" t="s">
        <v>221</v>
      </c>
      <c r="C137" s="26" t="s">
        <v>222</v>
      </c>
      <c r="D137" s="26" t="n">
        <v>765.37</v>
      </c>
      <c r="E137" s="27" t="n">
        <f aca="false">D137*1.2</f>
        <v>918.444</v>
      </c>
      <c r="F137" s="26" t="s">
        <v>65</v>
      </c>
      <c r="G137" s="26" t="s">
        <v>65</v>
      </c>
      <c r="H137" s="26"/>
      <c r="I137" s="26"/>
      <c r="J137" s="26" t="s">
        <v>219</v>
      </c>
      <c r="K137" s="26"/>
      <c r="L137" s="26"/>
      <c r="M137" s="26" t="s">
        <v>219</v>
      </c>
      <c r="N137" s="26"/>
      <c r="O137" s="26"/>
      <c r="P137" s="26"/>
      <c r="Q137" s="26"/>
      <c r="R137" s="28" t="s">
        <v>34</v>
      </c>
    </row>
    <row r="138" customFormat="false" ht="17" hidden="false" customHeight="true" outlineLevel="0" collapsed="false">
      <c r="B138" s="29" t="s">
        <v>223</v>
      </c>
      <c r="C138" s="30" t="s">
        <v>224</v>
      </c>
      <c r="D138" s="31" t="n">
        <v>765.37</v>
      </c>
      <c r="E138" s="31" t="n">
        <f aca="false">D138*1.2</f>
        <v>918.444</v>
      </c>
      <c r="F138" s="30"/>
      <c r="G138" s="30"/>
      <c r="H138" s="30" t="s">
        <v>219</v>
      </c>
      <c r="I138" s="30" t="s">
        <v>219</v>
      </c>
      <c r="J138" s="30" t="s">
        <v>66</v>
      </c>
      <c r="K138" s="30"/>
      <c r="L138" s="30"/>
      <c r="M138" s="30" t="s">
        <v>70</v>
      </c>
      <c r="N138" s="30"/>
      <c r="O138" s="30"/>
      <c r="P138" s="30"/>
      <c r="Q138" s="30"/>
      <c r="R138" s="32" t="s">
        <v>34</v>
      </c>
    </row>
    <row r="139" customFormat="false" ht="17" hidden="false" customHeight="true" outlineLevel="0" collapsed="false">
      <c r="B139" s="25" t="s">
        <v>225</v>
      </c>
      <c r="C139" s="26" t="s">
        <v>226</v>
      </c>
      <c r="D139" s="26" t="n">
        <v>851.26</v>
      </c>
      <c r="E139" s="27" t="n">
        <f aca="false">D139*1.2</f>
        <v>1021.512</v>
      </c>
      <c r="F139" s="26" t="s">
        <v>212</v>
      </c>
      <c r="G139" s="26" t="s">
        <v>212</v>
      </c>
      <c r="H139" s="26"/>
      <c r="I139" s="26"/>
      <c r="J139" s="26" t="s">
        <v>213</v>
      </c>
      <c r="K139" s="26"/>
      <c r="L139" s="26"/>
      <c r="M139" s="26" t="s">
        <v>213</v>
      </c>
      <c r="N139" s="26"/>
      <c r="O139" s="26"/>
      <c r="P139" s="26"/>
      <c r="Q139" s="26"/>
      <c r="R139" s="28" t="s">
        <v>34</v>
      </c>
    </row>
    <row r="140" customFormat="false" ht="17" hidden="false" customHeight="true" outlineLevel="0" collapsed="false">
      <c r="B140" s="29" t="s">
        <v>227</v>
      </c>
      <c r="C140" s="30" t="s">
        <v>228</v>
      </c>
      <c r="D140" s="30" t="n">
        <v>951.16</v>
      </c>
      <c r="E140" s="31" t="n">
        <f aca="false">D140*1.2</f>
        <v>1141.392</v>
      </c>
      <c r="F140" s="30" t="s">
        <v>212</v>
      </c>
      <c r="G140" s="30" t="s">
        <v>212</v>
      </c>
      <c r="H140" s="30"/>
      <c r="I140" s="30"/>
      <c r="J140" s="30" t="s">
        <v>219</v>
      </c>
      <c r="K140" s="30"/>
      <c r="L140" s="30"/>
      <c r="M140" s="30" t="s">
        <v>219</v>
      </c>
      <c r="N140" s="30"/>
      <c r="O140" s="30"/>
      <c r="P140" s="30"/>
      <c r="Q140" s="30"/>
      <c r="R140" s="32" t="s">
        <v>34</v>
      </c>
    </row>
    <row r="141" customFormat="false" ht="17" hidden="false" customHeight="true" outlineLevel="0" collapsed="false">
      <c r="B141" s="25" t="s">
        <v>229</v>
      </c>
      <c r="C141" s="26" t="s">
        <v>228</v>
      </c>
      <c r="D141" s="27" t="n">
        <v>951.16</v>
      </c>
      <c r="E141" s="27" t="n">
        <f aca="false">D141*1.2</f>
        <v>1141.392</v>
      </c>
      <c r="F141" s="26"/>
      <c r="G141" s="26"/>
      <c r="H141" s="26" t="s">
        <v>105</v>
      </c>
      <c r="I141" s="26" t="s">
        <v>105</v>
      </c>
      <c r="J141" s="26" t="s">
        <v>219</v>
      </c>
      <c r="K141" s="26"/>
      <c r="L141" s="26"/>
      <c r="M141" s="26" t="s">
        <v>219</v>
      </c>
      <c r="N141" s="26"/>
      <c r="O141" s="26"/>
      <c r="P141" s="26"/>
      <c r="Q141" s="26"/>
      <c r="R141" s="28" t="s">
        <v>34</v>
      </c>
    </row>
    <row r="142" customFormat="false" ht="17" hidden="false" customHeight="true" outlineLevel="0" collapsed="false">
      <c r="B142" s="29" t="s">
        <v>230</v>
      </c>
      <c r="C142" s="30" t="s">
        <v>231</v>
      </c>
      <c r="D142" s="30" t="n">
        <v>951.16</v>
      </c>
      <c r="E142" s="31" t="n">
        <f aca="false">D142*1.2</f>
        <v>1141.392</v>
      </c>
      <c r="F142" s="30"/>
      <c r="G142" s="30"/>
      <c r="H142" s="30" t="s">
        <v>212</v>
      </c>
      <c r="I142" s="30" t="s">
        <v>212</v>
      </c>
      <c r="J142" s="30" t="s">
        <v>219</v>
      </c>
      <c r="K142" s="30"/>
      <c r="L142" s="30"/>
      <c r="M142" s="30" t="s">
        <v>219</v>
      </c>
      <c r="N142" s="30"/>
      <c r="O142" s="30"/>
      <c r="P142" s="30"/>
      <c r="Q142" s="30"/>
      <c r="R142" s="32" t="s">
        <v>34</v>
      </c>
    </row>
    <row r="143" customFormat="false" ht="17" hidden="false" customHeight="true" outlineLevel="0" collapsed="false">
      <c r="B143" s="25" t="s">
        <v>232</v>
      </c>
      <c r="C143" s="26" t="s">
        <v>231</v>
      </c>
      <c r="D143" s="27" t="n">
        <v>951.16</v>
      </c>
      <c r="E143" s="27" t="n">
        <f aca="false">D143*1.2</f>
        <v>1141.392</v>
      </c>
      <c r="F143" s="26"/>
      <c r="G143" s="26"/>
      <c r="H143" s="26" t="s">
        <v>219</v>
      </c>
      <c r="I143" s="26" t="s">
        <v>219</v>
      </c>
      <c r="J143" s="26" t="s">
        <v>66</v>
      </c>
      <c r="K143" s="26"/>
      <c r="L143" s="26"/>
      <c r="M143" s="26" t="s">
        <v>105</v>
      </c>
      <c r="N143" s="26"/>
      <c r="O143" s="26"/>
      <c r="P143" s="26"/>
      <c r="Q143" s="26"/>
      <c r="R143" s="28" t="s">
        <v>34</v>
      </c>
    </row>
    <row r="144" customFormat="false" ht="17" hidden="false" customHeight="true" outlineLevel="0" collapsed="false">
      <c r="B144" s="29" t="s">
        <v>233</v>
      </c>
      <c r="C144" s="30" t="s">
        <v>234</v>
      </c>
      <c r="D144" s="30" t="n">
        <v>1035.09</v>
      </c>
      <c r="E144" s="31" t="n">
        <f aca="false">D144*1.2</f>
        <v>1242.108</v>
      </c>
      <c r="F144" s="30" t="s">
        <v>212</v>
      </c>
      <c r="G144" s="30" t="s">
        <v>212</v>
      </c>
      <c r="H144" s="30"/>
      <c r="I144" s="30"/>
      <c r="J144" s="30" t="s">
        <v>213</v>
      </c>
      <c r="K144" s="30"/>
      <c r="L144" s="30"/>
      <c r="M144" s="30" t="s">
        <v>213</v>
      </c>
      <c r="N144" s="30"/>
      <c r="O144" s="30"/>
      <c r="P144" s="30"/>
      <c r="Q144" s="30"/>
      <c r="R144" s="32" t="s">
        <v>34</v>
      </c>
    </row>
    <row r="145" customFormat="false" ht="17" hidden="false" customHeight="true" outlineLevel="0" collapsed="false">
      <c r="B145" s="25" t="s">
        <v>235</v>
      </c>
      <c r="C145" s="26" t="s">
        <v>234</v>
      </c>
      <c r="D145" s="27" t="n">
        <v>1035.09</v>
      </c>
      <c r="E145" s="27" t="n">
        <f aca="false">D145*1.2</f>
        <v>1242.108</v>
      </c>
      <c r="F145" s="26"/>
      <c r="G145" s="26"/>
      <c r="H145" s="26" t="s">
        <v>216</v>
      </c>
      <c r="I145" s="26" t="s">
        <v>216</v>
      </c>
      <c r="J145" s="26" t="s">
        <v>216</v>
      </c>
      <c r="K145" s="26"/>
      <c r="L145" s="26"/>
      <c r="M145" s="26" t="s">
        <v>216</v>
      </c>
      <c r="N145" s="26"/>
      <c r="O145" s="26"/>
      <c r="P145" s="26"/>
      <c r="Q145" s="26"/>
      <c r="R145" s="28" t="s">
        <v>34</v>
      </c>
    </row>
    <row r="146" customFormat="false" ht="17" hidden="false" customHeight="true" outlineLevel="0" collapsed="false">
      <c r="B146" s="29" t="s">
        <v>236</v>
      </c>
      <c r="C146" s="30" t="s">
        <v>237</v>
      </c>
      <c r="D146" s="31" t="n">
        <v>1103.19</v>
      </c>
      <c r="E146" s="31" t="n">
        <f aca="false">D146*1.2</f>
        <v>1323.828</v>
      </c>
      <c r="F146" s="30"/>
      <c r="G146" s="30"/>
      <c r="H146" s="30" t="s">
        <v>238</v>
      </c>
      <c r="I146" s="30" t="s">
        <v>238</v>
      </c>
      <c r="J146" s="30" t="s">
        <v>238</v>
      </c>
      <c r="K146" s="30"/>
      <c r="L146" s="30"/>
      <c r="M146" s="30" t="s">
        <v>238</v>
      </c>
      <c r="N146" s="30"/>
      <c r="O146" s="30"/>
      <c r="P146" s="30"/>
      <c r="Q146" s="30"/>
      <c r="R146" s="32" t="s">
        <v>34</v>
      </c>
    </row>
    <row r="147" customFormat="false" ht="17" hidden="false" customHeight="true" outlineLevel="0" collapsed="false">
      <c r="B147" s="25" t="s">
        <v>239</v>
      </c>
      <c r="C147" s="26" t="s">
        <v>240</v>
      </c>
      <c r="D147" s="26" t="n">
        <v>1070.94</v>
      </c>
      <c r="E147" s="27" t="n">
        <f aca="false">D147*1.2</f>
        <v>1285.128</v>
      </c>
      <c r="F147" s="26"/>
      <c r="G147" s="26"/>
      <c r="H147" s="26" t="s">
        <v>212</v>
      </c>
      <c r="I147" s="26" t="s">
        <v>212</v>
      </c>
      <c r="J147" s="26" t="s">
        <v>219</v>
      </c>
      <c r="K147" s="26"/>
      <c r="L147" s="26"/>
      <c r="M147" s="26" t="s">
        <v>219</v>
      </c>
      <c r="N147" s="26"/>
      <c r="O147" s="26"/>
      <c r="P147" s="26"/>
      <c r="Q147" s="26"/>
      <c r="R147" s="28" t="s">
        <v>34</v>
      </c>
    </row>
    <row r="148" customFormat="false" ht="17" hidden="false" customHeight="true" outlineLevel="0" collapsed="false">
      <c r="B148" s="29" t="s">
        <v>241</v>
      </c>
      <c r="C148" s="30" t="s">
        <v>242</v>
      </c>
      <c r="D148" s="31" t="n">
        <v>1070.94</v>
      </c>
      <c r="E148" s="31" t="n">
        <f aca="false">D148*1.2</f>
        <v>1285.128</v>
      </c>
      <c r="F148" s="30"/>
      <c r="G148" s="30"/>
      <c r="H148" s="30" t="s">
        <v>212</v>
      </c>
      <c r="I148" s="30" t="s">
        <v>212</v>
      </c>
      <c r="J148" s="30" t="s">
        <v>219</v>
      </c>
      <c r="K148" s="30"/>
      <c r="L148" s="30"/>
      <c r="M148" s="30" t="s">
        <v>219</v>
      </c>
      <c r="N148" s="30"/>
      <c r="O148" s="30"/>
      <c r="P148" s="30"/>
      <c r="Q148" s="30"/>
      <c r="R148" s="32" t="s">
        <v>34</v>
      </c>
    </row>
    <row r="149" customFormat="false" ht="17" hidden="false" customHeight="true" outlineLevel="0" collapsed="false">
      <c r="B149" s="25" t="s">
        <v>243</v>
      </c>
      <c r="C149" s="26" t="s">
        <v>244</v>
      </c>
      <c r="D149" s="26" t="n">
        <v>1148.6</v>
      </c>
      <c r="E149" s="27" t="n">
        <f aca="false">D149*1.2</f>
        <v>1378.32</v>
      </c>
      <c r="F149" s="26" t="s">
        <v>212</v>
      </c>
      <c r="G149" s="26" t="s">
        <v>212</v>
      </c>
      <c r="H149" s="26"/>
      <c r="I149" s="26"/>
      <c r="J149" s="26" t="s">
        <v>213</v>
      </c>
      <c r="K149" s="26"/>
      <c r="L149" s="26"/>
      <c r="M149" s="26" t="s">
        <v>213</v>
      </c>
      <c r="N149" s="26"/>
      <c r="O149" s="26"/>
      <c r="P149" s="26"/>
      <c r="Q149" s="26"/>
      <c r="R149" s="28" t="s">
        <v>34</v>
      </c>
    </row>
    <row r="150" customFormat="false" ht="17" hidden="false" customHeight="true" outlineLevel="0" collapsed="false">
      <c r="B150" s="29" t="s">
        <v>245</v>
      </c>
      <c r="C150" s="30" t="s">
        <v>246</v>
      </c>
      <c r="D150" s="31" t="n">
        <v>1230.32</v>
      </c>
      <c r="E150" s="31" t="n">
        <f aca="false">D150*1.2</f>
        <v>1476.384</v>
      </c>
      <c r="F150" s="30"/>
      <c r="G150" s="30"/>
      <c r="H150" s="30" t="s">
        <v>212</v>
      </c>
      <c r="I150" s="30" t="s">
        <v>212</v>
      </c>
      <c r="J150" s="30" t="s">
        <v>219</v>
      </c>
      <c r="K150" s="30"/>
      <c r="L150" s="30"/>
      <c r="M150" s="30" t="s">
        <v>219</v>
      </c>
      <c r="N150" s="30"/>
      <c r="O150" s="30"/>
      <c r="P150" s="30"/>
      <c r="Q150" s="30"/>
      <c r="R150" s="32" t="s">
        <v>34</v>
      </c>
    </row>
    <row r="151" customFormat="false" ht="17" hidden="false" customHeight="true" outlineLevel="0" collapsed="false">
      <c r="B151" s="25" t="s">
        <v>247</v>
      </c>
      <c r="C151" s="26" t="s">
        <v>246</v>
      </c>
      <c r="D151" s="26" t="n">
        <v>1230.32</v>
      </c>
      <c r="E151" s="27" t="n">
        <f aca="false">D151*1.2</f>
        <v>1476.384</v>
      </c>
      <c r="F151" s="26"/>
      <c r="G151" s="26"/>
      <c r="H151" s="26" t="s">
        <v>212</v>
      </c>
      <c r="I151" s="26" t="s">
        <v>212</v>
      </c>
      <c r="J151" s="26" t="s">
        <v>248</v>
      </c>
      <c r="K151" s="26"/>
      <c r="L151" s="26"/>
      <c r="M151" s="26" t="s">
        <v>248</v>
      </c>
      <c r="N151" s="26"/>
      <c r="O151" s="26"/>
      <c r="P151" s="26"/>
      <c r="Q151" s="26"/>
      <c r="R151" s="28" t="s">
        <v>34</v>
      </c>
    </row>
    <row r="152" customFormat="false" ht="17" hidden="false" customHeight="true" outlineLevel="0" collapsed="false">
      <c r="B152" s="29" t="s">
        <v>249</v>
      </c>
      <c r="C152" s="30" t="s">
        <v>250</v>
      </c>
      <c r="D152" s="31" t="n">
        <v>1306.43</v>
      </c>
      <c r="E152" s="31" t="n">
        <f aca="false">D152*1.2</f>
        <v>1567.716</v>
      </c>
      <c r="F152" s="30" t="s">
        <v>212</v>
      </c>
      <c r="G152" s="30" t="s">
        <v>212</v>
      </c>
      <c r="H152" s="30"/>
      <c r="I152" s="30"/>
      <c r="J152" s="30" t="s">
        <v>213</v>
      </c>
      <c r="K152" s="30"/>
      <c r="L152" s="30"/>
      <c r="M152" s="30" t="s">
        <v>213</v>
      </c>
      <c r="N152" s="30"/>
      <c r="O152" s="30"/>
      <c r="P152" s="30"/>
      <c r="Q152" s="30"/>
      <c r="R152" s="32" t="s">
        <v>34</v>
      </c>
    </row>
    <row r="153" customFormat="false" ht="17" hidden="false" customHeight="true" outlineLevel="0" collapsed="false">
      <c r="B153" s="25" t="s">
        <v>251</v>
      </c>
      <c r="C153" s="26" t="s">
        <v>252</v>
      </c>
      <c r="D153" s="26" t="n">
        <v>1330.31</v>
      </c>
      <c r="E153" s="27" t="n">
        <f aca="false">D153*1.2</f>
        <v>1596.372</v>
      </c>
      <c r="F153" s="26"/>
      <c r="G153" s="26"/>
      <c r="H153" s="26" t="s">
        <v>212</v>
      </c>
      <c r="I153" s="26" t="s">
        <v>212</v>
      </c>
      <c r="J153" s="26" t="s">
        <v>219</v>
      </c>
      <c r="K153" s="26"/>
      <c r="L153" s="26"/>
      <c r="M153" s="26" t="s">
        <v>219</v>
      </c>
      <c r="N153" s="26"/>
      <c r="O153" s="26"/>
      <c r="P153" s="26"/>
      <c r="Q153" s="26"/>
      <c r="R153" s="28" t="s">
        <v>34</v>
      </c>
    </row>
    <row r="154" customFormat="false" ht="17" hidden="false" customHeight="true" outlineLevel="0" collapsed="false">
      <c r="B154" s="29" t="s">
        <v>253</v>
      </c>
      <c r="C154" s="30" t="s">
        <v>254</v>
      </c>
      <c r="D154" s="31" t="n">
        <v>1401.83</v>
      </c>
      <c r="E154" s="31" t="n">
        <f aca="false">D154*1.2</f>
        <v>1682.196</v>
      </c>
      <c r="F154" s="30" t="s">
        <v>212</v>
      </c>
      <c r="G154" s="30" t="s">
        <v>212</v>
      </c>
      <c r="H154" s="30"/>
      <c r="I154" s="30"/>
      <c r="J154" s="30" t="s">
        <v>213</v>
      </c>
      <c r="K154" s="30"/>
      <c r="L154" s="30"/>
      <c r="M154" s="30" t="s">
        <v>213</v>
      </c>
      <c r="N154" s="26"/>
      <c r="O154" s="26"/>
      <c r="P154" s="26"/>
      <c r="Q154" s="26"/>
      <c r="R154" s="32" t="s">
        <v>34</v>
      </c>
    </row>
    <row r="155" customFormat="false" ht="17" hidden="false" customHeight="true" outlineLevel="0" collapsed="false">
      <c r="B155" s="25" t="s">
        <v>255</v>
      </c>
      <c r="C155" s="26" t="s">
        <v>256</v>
      </c>
      <c r="D155" s="26" t="n">
        <v>1469.88</v>
      </c>
      <c r="E155" s="27" t="n">
        <f aca="false">D155*1.2</f>
        <v>1763.856</v>
      </c>
      <c r="F155" s="26"/>
      <c r="G155" s="26"/>
      <c r="H155" s="26" t="s">
        <v>212</v>
      </c>
      <c r="I155" s="26" t="s">
        <v>212</v>
      </c>
      <c r="J155" s="26" t="s">
        <v>219</v>
      </c>
      <c r="K155" s="26"/>
      <c r="L155" s="26"/>
      <c r="M155" s="26" t="s">
        <v>219</v>
      </c>
      <c r="N155" s="26"/>
      <c r="O155" s="26"/>
      <c r="P155" s="26"/>
      <c r="Q155" s="26"/>
      <c r="R155" s="28" t="s">
        <v>34</v>
      </c>
    </row>
    <row r="156" customFormat="false" ht="17" hidden="false" customHeight="true" outlineLevel="0" collapsed="false">
      <c r="B156" s="29" t="s">
        <v>257</v>
      </c>
      <c r="C156" s="30" t="s">
        <v>258</v>
      </c>
      <c r="D156" s="31" t="n">
        <v>1539.08</v>
      </c>
      <c r="E156" s="31" t="n">
        <f aca="false">D156*1.2</f>
        <v>1846.896</v>
      </c>
      <c r="F156" s="30" t="s">
        <v>212</v>
      </c>
      <c r="G156" s="30" t="s">
        <v>212</v>
      </c>
      <c r="H156" s="30"/>
      <c r="I156" s="30"/>
      <c r="J156" s="30" t="s">
        <v>213</v>
      </c>
      <c r="K156" s="30"/>
      <c r="L156" s="30"/>
      <c r="M156" s="30" t="s">
        <v>213</v>
      </c>
      <c r="N156" s="30"/>
      <c r="O156" s="30"/>
      <c r="P156" s="30"/>
      <c r="Q156" s="30"/>
      <c r="R156" s="32" t="s">
        <v>34</v>
      </c>
    </row>
    <row r="157" customFormat="false" ht="17" hidden="false" customHeight="true" outlineLevel="0" collapsed="false">
      <c r="B157" s="25" t="s">
        <v>259</v>
      </c>
      <c r="C157" s="26" t="s">
        <v>260</v>
      </c>
      <c r="D157" s="26" t="n">
        <v>1583.07</v>
      </c>
      <c r="E157" s="27" t="n">
        <f aca="false">D157*1.2</f>
        <v>1899.684</v>
      </c>
      <c r="F157" s="26"/>
      <c r="G157" s="26"/>
      <c r="H157" s="26" t="s">
        <v>212</v>
      </c>
      <c r="I157" s="26" t="s">
        <v>212</v>
      </c>
      <c r="J157" s="26" t="s">
        <v>219</v>
      </c>
      <c r="K157" s="26"/>
      <c r="L157" s="26"/>
      <c r="M157" s="26" t="s">
        <v>219</v>
      </c>
      <c r="N157" s="26"/>
      <c r="O157" s="26"/>
      <c r="P157" s="26"/>
      <c r="Q157" s="26"/>
      <c r="R157" s="28" t="s">
        <v>34</v>
      </c>
    </row>
    <row r="158" customFormat="false" ht="17" hidden="false" customHeight="true" outlineLevel="0" collapsed="false">
      <c r="B158" s="29" t="s">
        <v>261</v>
      </c>
      <c r="C158" s="30" t="s">
        <v>262</v>
      </c>
      <c r="D158" s="30"/>
      <c r="E158" s="30"/>
      <c r="F158" s="30"/>
      <c r="G158" s="30"/>
      <c r="H158" s="30" t="s">
        <v>212</v>
      </c>
      <c r="I158" s="30" t="s">
        <v>212</v>
      </c>
      <c r="J158" s="30" t="s">
        <v>219</v>
      </c>
      <c r="K158" s="30"/>
      <c r="L158" s="30"/>
      <c r="M158" s="30" t="s">
        <v>219</v>
      </c>
      <c r="N158" s="30"/>
      <c r="O158" s="30"/>
      <c r="P158" s="30"/>
      <c r="Q158" s="30"/>
      <c r="R158" s="32" t="s">
        <v>34</v>
      </c>
    </row>
    <row r="159" customFormat="false" ht="17" hidden="false" customHeight="true" outlineLevel="0" collapsed="false">
      <c r="B159" s="25" t="s">
        <v>263</v>
      </c>
      <c r="C159" s="26" t="s">
        <v>264</v>
      </c>
      <c r="D159" s="27" t="n">
        <v>1650.6</v>
      </c>
      <c r="E159" s="27" t="n">
        <f aca="false">D159*1.2</f>
        <v>1980.72</v>
      </c>
      <c r="F159" s="26" t="s">
        <v>212</v>
      </c>
      <c r="G159" s="26" t="s">
        <v>212</v>
      </c>
      <c r="H159" s="26"/>
      <c r="I159" s="26"/>
      <c r="J159" s="26" t="s">
        <v>213</v>
      </c>
      <c r="K159" s="26"/>
      <c r="L159" s="26"/>
      <c r="M159" s="26" t="s">
        <v>213</v>
      </c>
      <c r="N159" s="26"/>
      <c r="O159" s="26"/>
      <c r="P159" s="26"/>
      <c r="Q159" s="26"/>
      <c r="R159" s="28" t="s">
        <v>34</v>
      </c>
    </row>
    <row r="160" customFormat="false" ht="17" hidden="false" customHeight="true" outlineLevel="0" collapsed="false">
      <c r="B160" s="29" t="s">
        <v>265</v>
      </c>
      <c r="C160" s="30" t="s">
        <v>266</v>
      </c>
      <c r="D160" s="31" t="n">
        <v>1870.47</v>
      </c>
      <c r="E160" s="31" t="n">
        <f aca="false">D160*1.2</f>
        <v>2244.564</v>
      </c>
      <c r="F160" s="30" t="s">
        <v>212</v>
      </c>
      <c r="G160" s="30" t="s">
        <v>212</v>
      </c>
      <c r="H160" s="30"/>
      <c r="I160" s="30"/>
      <c r="J160" s="30" t="s">
        <v>248</v>
      </c>
      <c r="K160" s="30"/>
      <c r="L160" s="30"/>
      <c r="M160" s="30" t="s">
        <v>248</v>
      </c>
      <c r="N160" s="30"/>
      <c r="O160" s="30"/>
      <c r="P160" s="30"/>
      <c r="Q160" s="30"/>
      <c r="R160" s="32" t="s">
        <v>34</v>
      </c>
    </row>
    <row r="161" customFormat="false" ht="17" hidden="false" customHeight="true" outlineLevel="0" collapsed="false">
      <c r="B161" s="25" t="s">
        <v>267</v>
      </c>
      <c r="C161" s="26" t="s">
        <v>268</v>
      </c>
      <c r="D161" s="26" t="n">
        <v>1948.82</v>
      </c>
      <c r="E161" s="27" t="n">
        <f aca="false">D161*1.2</f>
        <v>2338.584</v>
      </c>
      <c r="F161" s="26"/>
      <c r="G161" s="26"/>
      <c r="H161" s="26" t="s">
        <v>212</v>
      </c>
      <c r="I161" s="26" t="s">
        <v>212</v>
      </c>
      <c r="J161" s="26" t="s">
        <v>219</v>
      </c>
      <c r="K161" s="26"/>
      <c r="L161" s="26"/>
      <c r="M161" s="26" t="s">
        <v>219</v>
      </c>
      <c r="N161" s="26"/>
      <c r="O161" s="26"/>
      <c r="P161" s="26"/>
      <c r="Q161" s="26"/>
      <c r="R161" s="28" t="s">
        <v>34</v>
      </c>
    </row>
    <row r="162" customFormat="false" ht="17" hidden="false" customHeight="true" outlineLevel="0" collapsed="false">
      <c r="B162" s="29" t="s">
        <v>269</v>
      </c>
      <c r="C162" s="30" t="s">
        <v>270</v>
      </c>
      <c r="D162" s="31" t="n">
        <v>2017.72</v>
      </c>
      <c r="E162" s="31" t="n">
        <f aca="false">D162*1.2</f>
        <v>2421.264</v>
      </c>
      <c r="F162" s="30" t="s">
        <v>212</v>
      </c>
      <c r="G162" s="30" t="s">
        <v>212</v>
      </c>
      <c r="H162" s="30"/>
      <c r="I162" s="30"/>
      <c r="J162" s="30" t="s">
        <v>248</v>
      </c>
      <c r="K162" s="30"/>
      <c r="L162" s="30"/>
      <c r="M162" s="30" t="s">
        <v>248</v>
      </c>
      <c r="N162" s="30"/>
      <c r="O162" s="30"/>
      <c r="P162" s="30"/>
      <c r="Q162" s="30"/>
      <c r="R162" s="32" t="s">
        <v>34</v>
      </c>
    </row>
    <row r="163" customFormat="false" ht="17" hidden="false" customHeight="true" outlineLevel="0" collapsed="false">
      <c r="B163" s="25" t="s">
        <v>271</v>
      </c>
      <c r="C163" s="26" t="s">
        <v>272</v>
      </c>
      <c r="D163" s="26" t="n">
        <v>2315.97</v>
      </c>
      <c r="E163" s="27" t="n">
        <f aca="false">D163*1.2</f>
        <v>2779.164</v>
      </c>
      <c r="F163" s="26" t="s">
        <v>273</v>
      </c>
      <c r="G163" s="26" t="s">
        <v>273</v>
      </c>
      <c r="H163" s="26"/>
      <c r="I163" s="26"/>
      <c r="J163" s="26" t="s">
        <v>66</v>
      </c>
      <c r="K163" s="26"/>
      <c r="L163" s="26"/>
      <c r="M163" s="26" t="s">
        <v>70</v>
      </c>
      <c r="N163" s="26"/>
      <c r="O163" s="26"/>
      <c r="P163" s="26"/>
      <c r="Q163" s="26"/>
      <c r="R163" s="28" t="s">
        <v>34</v>
      </c>
    </row>
    <row r="164" customFormat="false" ht="17" hidden="false" customHeight="true" outlineLevel="0" collapsed="false">
      <c r="B164" s="29" t="s">
        <v>274</v>
      </c>
      <c r="C164" s="30" t="s">
        <v>275</v>
      </c>
      <c r="D164" s="31" t="n">
        <v>2391.39</v>
      </c>
      <c r="E164" s="31" t="n">
        <f aca="false">D164*1.2</f>
        <v>2869.668</v>
      </c>
      <c r="F164" s="30" t="s">
        <v>212</v>
      </c>
      <c r="G164" s="30" t="s">
        <v>212</v>
      </c>
      <c r="H164" s="30"/>
      <c r="I164" s="30"/>
      <c r="J164" s="30" t="s">
        <v>248</v>
      </c>
      <c r="K164" s="30"/>
      <c r="L164" s="30"/>
      <c r="M164" s="30" t="s">
        <v>248</v>
      </c>
      <c r="N164" s="30"/>
      <c r="O164" s="30"/>
      <c r="P164" s="30"/>
      <c r="Q164" s="30"/>
      <c r="R164" s="32" t="s">
        <v>34</v>
      </c>
    </row>
    <row r="165" customFormat="false" ht="17" hidden="false" customHeight="true" outlineLevel="0" collapsed="false">
      <c r="B165" s="25" t="s">
        <v>276</v>
      </c>
      <c r="C165" s="26" t="s">
        <v>277</v>
      </c>
      <c r="D165" s="27" t="n">
        <v>2472.2</v>
      </c>
      <c r="E165" s="27" t="n">
        <f aca="false">D165*1.2</f>
        <v>2966.64</v>
      </c>
      <c r="F165" s="26" t="s">
        <v>212</v>
      </c>
      <c r="G165" s="26" t="s">
        <v>212</v>
      </c>
      <c r="H165" s="26"/>
      <c r="I165" s="26"/>
      <c r="J165" s="26" t="s">
        <v>248</v>
      </c>
      <c r="K165" s="26"/>
      <c r="L165" s="26"/>
      <c r="M165" s="26" t="s">
        <v>248</v>
      </c>
      <c r="N165" s="26"/>
      <c r="O165" s="26"/>
      <c r="P165" s="26"/>
      <c r="Q165" s="26"/>
      <c r="R165" s="28" t="s">
        <v>34</v>
      </c>
    </row>
    <row r="166" customFormat="false" ht="17" hidden="false" customHeight="true" outlineLevel="0" collapsed="false">
      <c r="B166" s="29" t="s">
        <v>278</v>
      </c>
      <c r="C166" s="30" t="s">
        <v>279</v>
      </c>
      <c r="D166" s="31" t="n">
        <v>2693.05</v>
      </c>
      <c r="E166" s="31" t="n">
        <f aca="false">D166*1.2</f>
        <v>3231.66</v>
      </c>
      <c r="F166" s="30" t="s">
        <v>212</v>
      </c>
      <c r="G166" s="30" t="s">
        <v>212</v>
      </c>
      <c r="H166" s="30"/>
      <c r="I166" s="30"/>
      <c r="J166" s="30" t="s">
        <v>248</v>
      </c>
      <c r="K166" s="30"/>
      <c r="L166" s="30"/>
      <c r="M166" s="30" t="s">
        <v>248</v>
      </c>
      <c r="N166" s="30"/>
      <c r="O166" s="30"/>
      <c r="P166" s="30"/>
      <c r="Q166" s="30"/>
      <c r="R166" s="32" t="s">
        <v>34</v>
      </c>
    </row>
    <row r="167" customFormat="false" ht="17" hidden="false" customHeight="true" outlineLevel="0" collapsed="false">
      <c r="B167" s="25" t="s">
        <v>280</v>
      </c>
      <c r="C167" s="26" t="s">
        <v>281</v>
      </c>
      <c r="D167" s="26" t="n">
        <v>2845.83</v>
      </c>
      <c r="E167" s="27" t="n">
        <f aca="false">D167*1.2</f>
        <v>3414.996</v>
      </c>
      <c r="F167" s="26"/>
      <c r="G167" s="26"/>
      <c r="H167" s="26" t="s">
        <v>212</v>
      </c>
      <c r="I167" s="26" t="s">
        <v>212</v>
      </c>
      <c r="J167" s="26" t="s">
        <v>248</v>
      </c>
      <c r="K167" s="26"/>
      <c r="L167" s="26"/>
      <c r="M167" s="26" t="s">
        <v>248</v>
      </c>
      <c r="N167" s="26"/>
      <c r="O167" s="26"/>
      <c r="P167" s="26"/>
      <c r="Q167" s="26"/>
      <c r="R167" s="28" t="s">
        <v>34</v>
      </c>
    </row>
    <row r="168" customFormat="false" ht="17" hidden="false" customHeight="true" outlineLevel="0" collapsed="false">
      <c r="B168" s="29" t="s">
        <v>282</v>
      </c>
      <c r="C168" s="30" t="s">
        <v>283</v>
      </c>
      <c r="D168" s="31" t="n">
        <v>2920.77</v>
      </c>
      <c r="E168" s="31" t="n">
        <f aca="false">D168*1.2</f>
        <v>3504.924</v>
      </c>
      <c r="F168" s="30" t="s">
        <v>212</v>
      </c>
      <c r="G168" s="30" t="s">
        <v>212</v>
      </c>
      <c r="H168" s="30"/>
      <c r="I168" s="30"/>
      <c r="J168" s="30" t="s">
        <v>248</v>
      </c>
      <c r="K168" s="30"/>
      <c r="L168" s="30"/>
      <c r="M168" s="30" t="s">
        <v>248</v>
      </c>
      <c r="N168" s="30"/>
      <c r="O168" s="30"/>
      <c r="P168" s="30"/>
      <c r="Q168" s="30"/>
      <c r="R168" s="32" t="s">
        <v>34</v>
      </c>
    </row>
    <row r="169" customFormat="false" ht="17" hidden="false" customHeight="true" outlineLevel="0" collapsed="false">
      <c r="B169" s="25" t="s">
        <v>284</v>
      </c>
      <c r="C169" s="26" t="s">
        <v>285</v>
      </c>
      <c r="D169" s="27" t="n">
        <v>3263.99</v>
      </c>
      <c r="E169" s="27" t="n">
        <f aca="false">D169*1.2</f>
        <v>3916.788</v>
      </c>
      <c r="F169" s="26"/>
      <c r="G169" s="26"/>
      <c r="H169" s="26" t="s">
        <v>212</v>
      </c>
      <c r="I169" s="26" t="s">
        <v>212</v>
      </c>
      <c r="J169" s="26" t="s">
        <v>248</v>
      </c>
      <c r="K169" s="26"/>
      <c r="L169" s="26"/>
      <c r="M169" s="26" t="s">
        <v>248</v>
      </c>
      <c r="N169" s="26"/>
      <c r="O169" s="26"/>
      <c r="P169" s="26"/>
      <c r="Q169" s="26"/>
      <c r="R169" s="28" t="s">
        <v>34</v>
      </c>
    </row>
    <row r="170" customFormat="false" ht="17" hidden="false" customHeight="true" outlineLevel="0" collapsed="false">
      <c r="B170" s="29"/>
      <c r="C170" s="30" t="s">
        <v>286</v>
      </c>
      <c r="D170" s="30" t="n">
        <v>3442.65</v>
      </c>
      <c r="E170" s="31" t="n">
        <f aca="false">D170*1.2</f>
        <v>4131.18</v>
      </c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2"/>
    </row>
    <row r="171" customFormat="false" ht="17" hidden="false" customHeight="true" outlineLevel="0" collapsed="false">
      <c r="B171" s="25"/>
      <c r="C171" s="26" t="s">
        <v>287</v>
      </c>
      <c r="D171" s="27" t="n">
        <v>3673.2</v>
      </c>
      <c r="E171" s="27" t="n">
        <f aca="false">D171*1.2</f>
        <v>4407.84</v>
      </c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8"/>
    </row>
    <row r="172" customFormat="false" ht="17" hidden="false" customHeight="true" outlineLevel="0" collapsed="false">
      <c r="B172" s="29"/>
      <c r="C172" s="30" t="s">
        <v>288</v>
      </c>
      <c r="D172" s="30" t="n">
        <v>3876.79</v>
      </c>
      <c r="E172" s="31" t="n">
        <f aca="false">D172*1.2</f>
        <v>4652.148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2"/>
    </row>
    <row r="173" customFormat="false" ht="17" hidden="false" customHeight="true" outlineLevel="0" collapsed="false">
      <c r="B173" s="25"/>
      <c r="C173" s="26" t="s">
        <v>289</v>
      </c>
      <c r="D173" s="27" t="n">
        <v>4078.54</v>
      </c>
      <c r="E173" s="27" t="n">
        <f aca="false">D173*1.2</f>
        <v>4894.248</v>
      </c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8"/>
    </row>
    <row r="174" customFormat="false" ht="17" hidden="false" customHeight="true" outlineLevel="0" collapsed="false">
      <c r="B174" s="29"/>
      <c r="C174" s="30" t="s">
        <v>290</v>
      </c>
      <c r="D174" s="30" t="n">
        <v>4284.1</v>
      </c>
      <c r="E174" s="31" t="n">
        <f aca="false">D174*1.2</f>
        <v>5140.92</v>
      </c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2"/>
    </row>
    <row r="175" customFormat="false" ht="17" hidden="false" customHeight="true" outlineLevel="0" collapsed="false">
      <c r="B175" s="25"/>
      <c r="C175" s="26" t="s">
        <v>291</v>
      </c>
      <c r="D175" s="27" t="n">
        <v>4491.06</v>
      </c>
      <c r="E175" s="27" t="n">
        <f aca="false">D175*1.2</f>
        <v>5389.272</v>
      </c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8"/>
    </row>
    <row r="176" customFormat="false" ht="17" hidden="false" customHeight="true" outlineLevel="0" collapsed="false">
      <c r="B176" s="29"/>
      <c r="C176" s="30" t="s">
        <v>292</v>
      </c>
      <c r="D176" s="30" t="n">
        <v>4702.04</v>
      </c>
      <c r="E176" s="31" t="n">
        <f aca="false">D176*1.2</f>
        <v>5642.448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2"/>
    </row>
    <row r="177" customFormat="false" ht="17" hidden="false" customHeight="true" outlineLevel="0" collapsed="false">
      <c r="B177" s="25"/>
      <c r="C177" s="26" t="s">
        <v>293</v>
      </c>
      <c r="D177" s="27" t="n">
        <v>4903.55</v>
      </c>
      <c r="E177" s="27" t="n">
        <f aca="false">D177*1.2</f>
        <v>5884.26</v>
      </c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8"/>
    </row>
    <row r="178" customFormat="false" ht="12.8" hidden="false" customHeight="false" outlineLevel="0" collapsed="false">
      <c r="B178" s="23" t="s">
        <v>294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customFormat="false" ht="12.8" hidden="false" customHeight="false" outlineLevel="0" collapsed="false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customFormat="false" ht="15" hidden="false" customHeight="false" outlineLevel="0" collapsed="false">
      <c r="B180" s="51" t="s">
        <v>177</v>
      </c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</row>
    <row r="181" customFormat="false" ht="17" hidden="false" customHeight="true" outlineLevel="0" collapsed="false">
      <c r="B181" s="48"/>
      <c r="C181" s="26" t="s">
        <v>295</v>
      </c>
      <c r="D181" s="27" t="n">
        <v>542.28</v>
      </c>
      <c r="E181" s="27" t="n">
        <f aca="false">D181*1.2</f>
        <v>650.736</v>
      </c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50"/>
    </row>
    <row r="182" customFormat="false" ht="17" hidden="false" customHeight="true" outlineLevel="0" collapsed="false">
      <c r="B182" s="55"/>
      <c r="C182" s="30" t="s">
        <v>296</v>
      </c>
      <c r="D182" s="30" t="n">
        <v>681.85</v>
      </c>
      <c r="E182" s="31" t="n">
        <f aca="false">D182*1.2</f>
        <v>818.22</v>
      </c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7"/>
    </row>
    <row r="183" customFormat="false" ht="17" hidden="false" customHeight="true" outlineLevel="0" collapsed="false">
      <c r="B183" s="48"/>
      <c r="C183" s="26" t="s">
        <v>297</v>
      </c>
      <c r="D183" s="27" t="n">
        <v>765.37</v>
      </c>
      <c r="E183" s="27" t="n">
        <f aca="false">D183*1.2</f>
        <v>918.444</v>
      </c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50"/>
    </row>
    <row r="184" customFormat="false" ht="17" hidden="false" customHeight="true" outlineLevel="0" collapsed="false">
      <c r="B184" s="29" t="s">
        <v>298</v>
      </c>
      <c r="C184" s="30" t="s">
        <v>299</v>
      </c>
      <c r="D184" s="30" t="n">
        <v>925.22</v>
      </c>
      <c r="E184" s="31" t="n">
        <f aca="false">D184*1.2</f>
        <v>1110.264</v>
      </c>
      <c r="F184" s="30"/>
      <c r="G184" s="30"/>
      <c r="H184" s="30" t="s">
        <v>212</v>
      </c>
      <c r="I184" s="30" t="s">
        <v>212</v>
      </c>
      <c r="J184" s="30" t="s">
        <v>46</v>
      </c>
      <c r="K184" s="30"/>
      <c r="L184" s="30"/>
      <c r="M184" s="30" t="s">
        <v>219</v>
      </c>
      <c r="N184" s="30"/>
      <c r="O184" s="30"/>
      <c r="P184" s="30"/>
      <c r="Q184" s="30"/>
      <c r="R184" s="32" t="s">
        <v>34</v>
      </c>
    </row>
    <row r="185" customFormat="false" ht="17" hidden="false" customHeight="true" outlineLevel="0" collapsed="false">
      <c r="B185" s="25" t="s">
        <v>300</v>
      </c>
      <c r="C185" s="26" t="s">
        <v>301</v>
      </c>
      <c r="D185" s="26" t="n">
        <v>1003.03</v>
      </c>
      <c r="E185" s="27" t="n">
        <f aca="false">D185*1.2</f>
        <v>1203.636</v>
      </c>
      <c r="F185" s="26"/>
      <c r="G185" s="26"/>
      <c r="H185" s="26" t="s">
        <v>212</v>
      </c>
      <c r="I185" s="26" t="s">
        <v>212</v>
      </c>
      <c r="J185" s="26" t="s">
        <v>46</v>
      </c>
      <c r="K185" s="26"/>
      <c r="L185" s="26"/>
      <c r="M185" s="26" t="s">
        <v>219</v>
      </c>
      <c r="N185" s="26"/>
      <c r="O185" s="26"/>
      <c r="P185" s="26"/>
      <c r="Q185" s="26"/>
      <c r="R185" s="28" t="s">
        <v>34</v>
      </c>
    </row>
    <row r="186" customFormat="false" ht="17" hidden="false" customHeight="true" outlineLevel="0" collapsed="false">
      <c r="B186" s="29" t="s">
        <v>302</v>
      </c>
      <c r="C186" s="30" t="s">
        <v>303</v>
      </c>
      <c r="D186" s="31" t="n">
        <v>1070.94</v>
      </c>
      <c r="E186" s="31" t="n">
        <f aca="false">D186*1.2</f>
        <v>1285.128</v>
      </c>
      <c r="F186" s="30"/>
      <c r="G186" s="30"/>
      <c r="H186" s="30" t="s">
        <v>212</v>
      </c>
      <c r="I186" s="30" t="s">
        <v>212</v>
      </c>
      <c r="J186" s="30" t="s">
        <v>46</v>
      </c>
      <c r="K186" s="30"/>
      <c r="L186" s="30"/>
      <c r="M186" s="30" t="s">
        <v>219</v>
      </c>
      <c r="N186" s="30"/>
      <c r="O186" s="30"/>
      <c r="P186" s="30"/>
      <c r="Q186" s="30"/>
      <c r="R186" s="32" t="s">
        <v>34</v>
      </c>
    </row>
    <row r="187" customFormat="false" ht="17" hidden="false" customHeight="true" outlineLevel="0" collapsed="false">
      <c r="A187" s="58"/>
      <c r="B187" s="25" t="s">
        <v>304</v>
      </c>
      <c r="C187" s="26" t="s">
        <v>305</v>
      </c>
      <c r="D187" s="26" t="n">
        <v>1230.32</v>
      </c>
      <c r="E187" s="27" t="n">
        <f aca="false">D187*1.2</f>
        <v>1476.384</v>
      </c>
      <c r="F187" s="26"/>
      <c r="G187" s="26"/>
      <c r="H187" s="26" t="s">
        <v>212</v>
      </c>
      <c r="I187" s="26" t="s">
        <v>212</v>
      </c>
      <c r="J187" s="26" t="s">
        <v>66</v>
      </c>
      <c r="K187" s="26"/>
      <c r="L187" s="26"/>
      <c r="M187" s="26" t="s">
        <v>219</v>
      </c>
      <c r="N187" s="26"/>
      <c r="O187" s="26"/>
      <c r="P187" s="26"/>
      <c r="Q187" s="26"/>
      <c r="R187" s="28" t="s">
        <v>34</v>
      </c>
    </row>
    <row r="188" customFormat="false" ht="17" hidden="false" customHeight="true" outlineLevel="0" collapsed="false">
      <c r="B188" s="29" t="s">
        <v>306</v>
      </c>
      <c r="C188" s="30" t="s">
        <v>305</v>
      </c>
      <c r="D188" s="31" t="n">
        <v>1230.32</v>
      </c>
      <c r="E188" s="31" t="n">
        <f aca="false">D188*1.2</f>
        <v>1476.384</v>
      </c>
      <c r="F188" s="30"/>
      <c r="G188" s="30"/>
      <c r="H188" s="30" t="s">
        <v>219</v>
      </c>
      <c r="I188" s="30" t="s">
        <v>219</v>
      </c>
      <c r="J188" s="30" t="s">
        <v>66</v>
      </c>
      <c r="K188" s="30"/>
      <c r="L188" s="30"/>
      <c r="M188" s="30" t="s">
        <v>219</v>
      </c>
      <c r="N188" s="30"/>
      <c r="O188" s="30"/>
      <c r="P188" s="30"/>
      <c r="Q188" s="30"/>
      <c r="R188" s="32" t="s">
        <v>34</v>
      </c>
    </row>
    <row r="189" customFormat="false" ht="17" hidden="false" customHeight="true" outlineLevel="0" collapsed="false">
      <c r="B189" s="25" t="s">
        <v>307</v>
      </c>
      <c r="C189" s="26" t="s">
        <v>305</v>
      </c>
      <c r="D189" s="26" t="n">
        <v>1230.32</v>
      </c>
      <c r="E189" s="27" t="n">
        <f aca="false">D189*1.2</f>
        <v>1476.384</v>
      </c>
      <c r="F189" s="26"/>
      <c r="G189" s="26"/>
      <c r="H189" s="26" t="s">
        <v>219</v>
      </c>
      <c r="I189" s="26" t="s">
        <v>219</v>
      </c>
      <c r="J189" s="26" t="s">
        <v>66</v>
      </c>
      <c r="K189" s="26"/>
      <c r="L189" s="26"/>
      <c r="M189" s="26" t="s">
        <v>105</v>
      </c>
      <c r="N189" s="26"/>
      <c r="O189" s="26"/>
      <c r="P189" s="26"/>
      <c r="Q189" s="26"/>
      <c r="R189" s="28" t="s">
        <v>34</v>
      </c>
    </row>
    <row r="190" customFormat="false" ht="17" hidden="false" customHeight="true" outlineLevel="0" collapsed="false">
      <c r="B190" s="29" t="s">
        <v>308</v>
      </c>
      <c r="C190" s="30" t="s">
        <v>309</v>
      </c>
      <c r="D190" s="31" t="n">
        <v>1330.31</v>
      </c>
      <c r="E190" s="31" t="n">
        <f aca="false">D190*1.2</f>
        <v>1596.372</v>
      </c>
      <c r="F190" s="30"/>
      <c r="G190" s="30"/>
      <c r="H190" s="30" t="s">
        <v>212</v>
      </c>
      <c r="I190" s="30" t="s">
        <v>212</v>
      </c>
      <c r="J190" s="30" t="s">
        <v>66</v>
      </c>
      <c r="K190" s="30"/>
      <c r="L190" s="30"/>
      <c r="M190" s="30" t="s">
        <v>219</v>
      </c>
      <c r="N190" s="30"/>
      <c r="O190" s="30"/>
      <c r="P190" s="30"/>
      <c r="Q190" s="30"/>
      <c r="R190" s="32" t="s">
        <v>34</v>
      </c>
    </row>
    <row r="191" customFormat="false" ht="17" hidden="false" customHeight="true" outlineLevel="0" collapsed="false">
      <c r="B191" s="25" t="s">
        <v>310</v>
      </c>
      <c r="C191" s="26" t="s">
        <v>309</v>
      </c>
      <c r="D191" s="26" t="n">
        <v>1330.31</v>
      </c>
      <c r="E191" s="27" t="n">
        <f aca="false">D191*1.2</f>
        <v>1596.372</v>
      </c>
      <c r="F191" s="26"/>
      <c r="G191" s="26"/>
      <c r="H191" s="26" t="s">
        <v>219</v>
      </c>
      <c r="I191" s="26" t="s">
        <v>219</v>
      </c>
      <c r="J191" s="26" t="s">
        <v>66</v>
      </c>
      <c r="K191" s="26"/>
      <c r="L191" s="26"/>
      <c r="M191" s="26" t="s">
        <v>105</v>
      </c>
      <c r="N191" s="26"/>
      <c r="O191" s="26"/>
      <c r="P191" s="26"/>
      <c r="Q191" s="26"/>
      <c r="R191" s="28" t="s">
        <v>34</v>
      </c>
    </row>
    <row r="192" customFormat="false" ht="17" hidden="false" customHeight="true" outlineLevel="0" collapsed="false">
      <c r="B192" s="29" t="s">
        <v>311</v>
      </c>
      <c r="C192" s="30" t="s">
        <v>312</v>
      </c>
      <c r="D192" s="31" t="n">
        <v>1469.88</v>
      </c>
      <c r="E192" s="31" t="n">
        <f aca="false">D192*1.2</f>
        <v>1763.856</v>
      </c>
      <c r="F192" s="30"/>
      <c r="G192" s="30"/>
      <c r="H192" s="30" t="s">
        <v>212</v>
      </c>
      <c r="I192" s="30" t="s">
        <v>212</v>
      </c>
      <c r="J192" s="30" t="s">
        <v>66</v>
      </c>
      <c r="K192" s="30"/>
      <c r="L192" s="30"/>
      <c r="M192" s="30" t="s">
        <v>219</v>
      </c>
      <c r="N192" s="30"/>
      <c r="O192" s="30"/>
      <c r="P192" s="30"/>
      <c r="Q192" s="30"/>
      <c r="R192" s="32" t="s">
        <v>34</v>
      </c>
    </row>
    <row r="193" customFormat="false" ht="17" hidden="false" customHeight="true" outlineLevel="0" collapsed="false">
      <c r="B193" s="25" t="s">
        <v>313</v>
      </c>
      <c r="C193" s="26" t="s">
        <v>312</v>
      </c>
      <c r="D193" s="26" t="n">
        <v>1469.88</v>
      </c>
      <c r="E193" s="27" t="n">
        <f aca="false">D193*1.2</f>
        <v>1763.856</v>
      </c>
      <c r="F193" s="26"/>
      <c r="G193" s="26"/>
      <c r="H193" s="26" t="s">
        <v>219</v>
      </c>
      <c r="I193" s="26" t="s">
        <v>219</v>
      </c>
      <c r="J193" s="26" t="s">
        <v>66</v>
      </c>
      <c r="K193" s="26"/>
      <c r="L193" s="26"/>
      <c r="M193" s="26" t="s">
        <v>219</v>
      </c>
      <c r="N193" s="26"/>
      <c r="O193" s="26"/>
      <c r="P193" s="26"/>
      <c r="Q193" s="26"/>
      <c r="R193" s="28" t="s">
        <v>34</v>
      </c>
    </row>
    <row r="194" customFormat="false" ht="17" hidden="false" customHeight="true" outlineLevel="0" collapsed="false">
      <c r="B194" s="29"/>
      <c r="C194" s="30" t="s">
        <v>314</v>
      </c>
      <c r="D194" s="31" t="n">
        <v>1583.07</v>
      </c>
      <c r="E194" s="31" t="n">
        <f aca="false">D194*1.2</f>
        <v>1899.684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2"/>
    </row>
    <row r="195" customFormat="false" ht="17" hidden="false" customHeight="true" outlineLevel="0" collapsed="false">
      <c r="B195" s="25" t="s">
        <v>315</v>
      </c>
      <c r="C195" s="26" t="s">
        <v>316</v>
      </c>
      <c r="D195" s="26" t="n">
        <v>1800.79</v>
      </c>
      <c r="E195" s="27" t="n">
        <f aca="false">D195*1.2</f>
        <v>2160.948</v>
      </c>
      <c r="F195" s="26"/>
      <c r="G195" s="26"/>
      <c r="H195" s="26" t="s">
        <v>212</v>
      </c>
      <c r="I195" s="26" t="s">
        <v>212</v>
      </c>
      <c r="J195" s="26" t="s">
        <v>66</v>
      </c>
      <c r="K195" s="26"/>
      <c r="L195" s="26"/>
      <c r="M195" s="26" t="s">
        <v>219</v>
      </c>
      <c r="N195" s="26"/>
      <c r="O195" s="26"/>
      <c r="P195" s="26"/>
      <c r="Q195" s="26"/>
      <c r="R195" s="28" t="s">
        <v>34</v>
      </c>
    </row>
    <row r="196" customFormat="false" ht="17" hidden="false" customHeight="true" outlineLevel="0" collapsed="false">
      <c r="B196" s="29"/>
      <c r="C196" s="30" t="s">
        <v>317</v>
      </c>
      <c r="D196" s="31" t="n">
        <v>1948.82</v>
      </c>
      <c r="E196" s="31" t="n">
        <f aca="false">D196*1.2</f>
        <v>2338.584</v>
      </c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2"/>
    </row>
    <row r="197" customFormat="false" ht="17" hidden="false" customHeight="true" outlineLevel="0" collapsed="false">
      <c r="B197" s="25" t="s">
        <v>318</v>
      </c>
      <c r="C197" s="26" t="s">
        <v>319</v>
      </c>
      <c r="D197" s="26" t="n">
        <v>2315.97</v>
      </c>
      <c r="E197" s="27" t="n">
        <f aca="false">D197*1.2</f>
        <v>2779.164</v>
      </c>
      <c r="F197" s="26"/>
      <c r="G197" s="26"/>
      <c r="H197" s="26" t="s">
        <v>212</v>
      </c>
      <c r="I197" s="26" t="s">
        <v>212</v>
      </c>
      <c r="J197" s="26" t="s">
        <v>66</v>
      </c>
      <c r="K197" s="26"/>
      <c r="L197" s="26"/>
      <c r="M197" s="26" t="s">
        <v>219</v>
      </c>
      <c r="N197" s="26"/>
      <c r="O197" s="26"/>
      <c r="P197" s="26"/>
      <c r="Q197" s="26"/>
      <c r="R197" s="28" t="s">
        <v>34</v>
      </c>
    </row>
    <row r="198" customFormat="false" ht="17" hidden="false" customHeight="true" outlineLevel="0" collapsed="false">
      <c r="B198" s="29" t="s">
        <v>320</v>
      </c>
      <c r="C198" s="30" t="s">
        <v>319</v>
      </c>
      <c r="D198" s="30" t="n">
        <v>2315.97</v>
      </c>
      <c r="E198" s="31" t="n">
        <f aca="false">D198*1.2</f>
        <v>2779.164</v>
      </c>
      <c r="F198" s="30" t="s">
        <v>238</v>
      </c>
      <c r="G198" s="30" t="s">
        <v>238</v>
      </c>
      <c r="H198" s="30" t="s">
        <v>321</v>
      </c>
      <c r="I198" s="30" t="s">
        <v>321</v>
      </c>
      <c r="J198" s="30" t="s">
        <v>66</v>
      </c>
      <c r="K198" s="30"/>
      <c r="L198" s="30"/>
      <c r="M198" s="30" t="s">
        <v>219</v>
      </c>
      <c r="N198" s="30"/>
      <c r="O198" s="30"/>
      <c r="P198" s="30"/>
      <c r="Q198" s="30"/>
      <c r="R198" s="32" t="s">
        <v>322</v>
      </c>
    </row>
    <row r="199" customFormat="false" ht="17" hidden="false" customHeight="true" outlineLevel="0" collapsed="false">
      <c r="B199" s="25"/>
      <c r="C199" s="26" t="s">
        <v>323</v>
      </c>
      <c r="D199" s="27" t="n">
        <v>2399.76</v>
      </c>
      <c r="E199" s="27" t="n">
        <f aca="false">D199*1.2</f>
        <v>2879.712</v>
      </c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8"/>
    </row>
    <row r="200" customFormat="false" ht="17" hidden="false" customHeight="true" outlineLevel="0" collapsed="false">
      <c r="B200" s="29"/>
      <c r="C200" s="30" t="s">
        <v>324</v>
      </c>
      <c r="D200" s="30" t="n">
        <v>2619.33</v>
      </c>
      <c r="E200" s="31" t="n">
        <f aca="false">D200*1.2</f>
        <v>3143.196</v>
      </c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2"/>
    </row>
    <row r="201" customFormat="false" ht="17" hidden="false" customHeight="true" outlineLevel="0" collapsed="false">
      <c r="B201" s="25" t="s">
        <v>325</v>
      </c>
      <c r="C201" s="26" t="s">
        <v>326</v>
      </c>
      <c r="D201" s="27" t="n">
        <v>2845.83</v>
      </c>
      <c r="E201" s="27" t="n">
        <f aca="false">D201*1.2</f>
        <v>3414.996</v>
      </c>
      <c r="F201" s="26"/>
      <c r="G201" s="26"/>
      <c r="H201" s="26" t="s">
        <v>212</v>
      </c>
      <c r="I201" s="26" t="s">
        <v>212</v>
      </c>
      <c r="J201" s="26" t="s">
        <v>66</v>
      </c>
      <c r="K201" s="26"/>
      <c r="L201" s="26"/>
      <c r="M201" s="26" t="s">
        <v>219</v>
      </c>
      <c r="N201" s="26"/>
      <c r="O201" s="26"/>
      <c r="P201" s="26"/>
      <c r="Q201" s="26"/>
      <c r="R201" s="28" t="s">
        <v>34</v>
      </c>
    </row>
    <row r="202" customFormat="false" ht="17" hidden="false" customHeight="true" outlineLevel="0" collapsed="false">
      <c r="B202" s="29"/>
      <c r="C202" s="30" t="s">
        <v>327</v>
      </c>
      <c r="D202" s="30" t="n">
        <v>3053.8</v>
      </c>
      <c r="E202" s="31" t="n">
        <f aca="false">D202*1.2</f>
        <v>3664.56</v>
      </c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2"/>
    </row>
    <row r="203" customFormat="false" ht="17" hidden="false" customHeight="true" outlineLevel="0" collapsed="false">
      <c r="B203" s="25"/>
      <c r="C203" s="26" t="s">
        <v>328</v>
      </c>
      <c r="D203" s="27" t="n">
        <v>3263.99</v>
      </c>
      <c r="E203" s="27" t="n">
        <f aca="false">D203*1.2</f>
        <v>3916.788</v>
      </c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8"/>
    </row>
    <row r="204" customFormat="false" ht="17" hidden="false" customHeight="true" outlineLevel="0" collapsed="false">
      <c r="B204" s="29"/>
      <c r="C204" s="30" t="s">
        <v>329</v>
      </c>
      <c r="D204" s="30" t="n">
        <v>3442.65</v>
      </c>
      <c r="E204" s="31" t="n">
        <f aca="false">D204*1.2</f>
        <v>4131.18</v>
      </c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2"/>
    </row>
    <row r="205" customFormat="false" ht="17" hidden="false" customHeight="true" outlineLevel="0" collapsed="false">
      <c r="B205" s="25"/>
      <c r="C205" s="26" t="s">
        <v>330</v>
      </c>
      <c r="D205" s="27" t="n">
        <v>3673.2</v>
      </c>
      <c r="E205" s="27" t="n">
        <f aca="false">D205*1.2</f>
        <v>4407.84</v>
      </c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8"/>
    </row>
    <row r="206" customFormat="false" ht="17" hidden="false" customHeight="true" outlineLevel="0" collapsed="false">
      <c r="B206" s="29"/>
      <c r="C206" s="30" t="s">
        <v>331</v>
      </c>
      <c r="D206" s="30" t="n">
        <v>3876.79</v>
      </c>
      <c r="E206" s="31" t="n">
        <f aca="false">D206*1.2</f>
        <v>4652.148</v>
      </c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2"/>
    </row>
    <row r="207" customFormat="false" ht="17" hidden="false" customHeight="true" outlineLevel="0" collapsed="false">
      <c r="B207" s="25"/>
      <c r="C207" s="26" t="s">
        <v>332</v>
      </c>
      <c r="D207" s="27" t="n">
        <v>4078.54</v>
      </c>
      <c r="E207" s="27" t="n">
        <f aca="false">D207*1.2</f>
        <v>4894.248</v>
      </c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8"/>
    </row>
    <row r="208" customFormat="false" ht="17" hidden="false" customHeight="true" outlineLevel="0" collapsed="false">
      <c r="B208" s="29"/>
      <c r="C208" s="30" t="s">
        <v>333</v>
      </c>
      <c r="D208" s="30" t="n">
        <v>4284.1</v>
      </c>
      <c r="E208" s="31" t="n">
        <f aca="false">D208*1.2</f>
        <v>5140.92</v>
      </c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2"/>
    </row>
    <row r="209" customFormat="false" ht="17" hidden="false" customHeight="true" outlineLevel="0" collapsed="false">
      <c r="B209" s="25"/>
      <c r="C209" s="26" t="s">
        <v>334</v>
      </c>
      <c r="D209" s="27" t="n">
        <v>4491.06</v>
      </c>
      <c r="E209" s="27" t="n">
        <f aca="false">D209*1.2</f>
        <v>5389.272</v>
      </c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8"/>
    </row>
    <row r="210" customFormat="false" ht="17" hidden="false" customHeight="true" outlineLevel="0" collapsed="false">
      <c r="B210" s="29"/>
      <c r="C210" s="30" t="s">
        <v>335</v>
      </c>
      <c r="D210" s="30" t="n">
        <v>4702.04</v>
      </c>
      <c r="E210" s="31" t="n">
        <f aca="false">D210*1.2</f>
        <v>5642.448</v>
      </c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2"/>
    </row>
    <row r="211" customFormat="false" ht="17" hidden="false" customHeight="true" outlineLevel="0" collapsed="false">
      <c r="B211" s="33"/>
      <c r="C211" s="34" t="s">
        <v>336</v>
      </c>
      <c r="D211" s="35" t="n">
        <v>4903.55</v>
      </c>
      <c r="E211" s="35" t="n">
        <f aca="false">D211*1.2</f>
        <v>5884.26</v>
      </c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6"/>
    </row>
    <row r="212" customFormat="false" ht="12.8" hidden="false" customHeight="false" outlineLevel="0" collapsed="false">
      <c r="B212" s="23" t="s">
        <v>337</v>
      </c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</row>
    <row r="213" customFormat="false" ht="12.8" hidden="false" customHeight="false" outlineLevel="0" collapsed="false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</row>
    <row r="214" customFormat="false" ht="15" hidden="false" customHeight="false" outlineLevel="0" collapsed="false">
      <c r="B214" s="51" t="s">
        <v>338</v>
      </c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</row>
    <row r="215" customFormat="false" ht="17" hidden="false" customHeight="true" outlineLevel="0" collapsed="false">
      <c r="B215" s="29" t="s">
        <v>339</v>
      </c>
      <c r="C215" s="30" t="s">
        <v>340</v>
      </c>
      <c r="D215" s="30"/>
      <c r="E215" s="30"/>
      <c r="F215" s="30" t="s">
        <v>212</v>
      </c>
      <c r="G215" s="30" t="s">
        <v>212</v>
      </c>
      <c r="H215" s="30" t="s">
        <v>341</v>
      </c>
      <c r="I215" s="30" t="s">
        <v>341</v>
      </c>
      <c r="J215" s="30"/>
      <c r="K215" s="30"/>
      <c r="L215" s="30" t="s">
        <v>46</v>
      </c>
      <c r="M215" s="30" t="s">
        <v>66</v>
      </c>
      <c r="N215" s="30" t="s">
        <v>46</v>
      </c>
      <c r="O215" s="30" t="s">
        <v>66</v>
      </c>
      <c r="P215" s="30"/>
      <c r="Q215" s="30"/>
      <c r="R215" s="32" t="s">
        <v>34</v>
      </c>
    </row>
    <row r="216" customFormat="false" ht="17" hidden="false" customHeight="true" outlineLevel="0" collapsed="false">
      <c r="B216" s="37" t="s">
        <v>342</v>
      </c>
      <c r="C216" s="9" t="s">
        <v>343</v>
      </c>
      <c r="D216" s="9"/>
      <c r="E216" s="9"/>
      <c r="F216" s="9" t="s">
        <v>344</v>
      </c>
      <c r="G216" s="9" t="s">
        <v>344</v>
      </c>
      <c r="H216" s="9" t="s">
        <v>341</v>
      </c>
      <c r="I216" s="9" t="s">
        <v>341</v>
      </c>
      <c r="J216" s="9" t="s">
        <v>66</v>
      </c>
      <c r="K216" s="9" t="s">
        <v>105</v>
      </c>
      <c r="L216" s="9" t="s">
        <v>66</v>
      </c>
      <c r="M216" s="9" t="s">
        <v>105</v>
      </c>
      <c r="N216" s="9"/>
      <c r="O216" s="9"/>
      <c r="P216" s="9"/>
      <c r="Q216" s="9"/>
      <c r="R216" s="39" t="s">
        <v>34</v>
      </c>
    </row>
    <row r="217" customFormat="false" ht="17" hidden="false" customHeight="true" outlineLevel="0" collapsed="false">
      <c r="B217" s="29" t="s">
        <v>345</v>
      </c>
      <c r="C217" s="30" t="s">
        <v>346</v>
      </c>
      <c r="D217" s="30"/>
      <c r="E217" s="30"/>
      <c r="F217" s="30" t="s">
        <v>212</v>
      </c>
      <c r="G217" s="30" t="s">
        <v>212</v>
      </c>
      <c r="H217" s="30" t="s">
        <v>341</v>
      </c>
      <c r="I217" s="30" t="s">
        <v>341</v>
      </c>
      <c r="J217" s="30" t="s">
        <v>46</v>
      </c>
      <c r="K217" s="30" t="s">
        <v>66</v>
      </c>
      <c r="L217" s="30" t="s">
        <v>46</v>
      </c>
      <c r="M217" s="30" t="s">
        <v>66</v>
      </c>
      <c r="N217" s="30"/>
      <c r="O217" s="30"/>
      <c r="P217" s="30"/>
      <c r="Q217" s="30"/>
      <c r="R217" s="32" t="s">
        <v>34</v>
      </c>
    </row>
    <row r="218" customFormat="false" ht="17" hidden="false" customHeight="true" outlineLevel="0" collapsed="false">
      <c r="B218" s="37" t="s">
        <v>347</v>
      </c>
      <c r="C218" s="9" t="s">
        <v>348</v>
      </c>
      <c r="D218" s="9"/>
      <c r="E218" s="9"/>
      <c r="F218" s="9" t="s">
        <v>212</v>
      </c>
      <c r="G218" s="9" t="s">
        <v>212</v>
      </c>
      <c r="H218" s="9" t="s">
        <v>341</v>
      </c>
      <c r="I218" s="9" t="s">
        <v>341</v>
      </c>
      <c r="J218" s="9" t="s">
        <v>46</v>
      </c>
      <c r="K218" s="9" t="s">
        <v>105</v>
      </c>
      <c r="L218" s="9" t="s">
        <v>46</v>
      </c>
      <c r="M218" s="9" t="s">
        <v>105</v>
      </c>
      <c r="N218" s="9"/>
      <c r="O218" s="9"/>
      <c r="P218" s="9"/>
      <c r="Q218" s="9"/>
      <c r="R218" s="39" t="s">
        <v>34</v>
      </c>
    </row>
    <row r="219" customFormat="false" ht="17" hidden="false" customHeight="true" outlineLevel="0" collapsed="false">
      <c r="B219" s="29" t="s">
        <v>349</v>
      </c>
      <c r="C219" s="30" t="s">
        <v>350</v>
      </c>
      <c r="D219" s="30"/>
      <c r="E219" s="30"/>
      <c r="F219" s="30" t="s">
        <v>351</v>
      </c>
      <c r="G219" s="30" t="s">
        <v>351</v>
      </c>
      <c r="H219" s="30"/>
      <c r="I219" s="30"/>
      <c r="J219" s="30" t="s">
        <v>46</v>
      </c>
      <c r="K219" s="30" t="s">
        <v>70</v>
      </c>
      <c r="L219" s="30" t="s">
        <v>46</v>
      </c>
      <c r="M219" s="30" t="s">
        <v>70</v>
      </c>
      <c r="N219" s="30"/>
      <c r="O219" s="30"/>
      <c r="P219" s="30"/>
      <c r="Q219" s="30"/>
      <c r="R219" s="32" t="s">
        <v>34</v>
      </c>
    </row>
    <row r="220" customFormat="false" ht="17" hidden="false" customHeight="true" outlineLevel="0" collapsed="false">
      <c r="B220" s="37" t="s">
        <v>352</v>
      </c>
      <c r="C220" s="9" t="s">
        <v>353</v>
      </c>
      <c r="D220" s="9"/>
      <c r="E220" s="9"/>
      <c r="F220" s="9" t="s">
        <v>212</v>
      </c>
      <c r="G220" s="9" t="s">
        <v>212</v>
      </c>
      <c r="H220" s="9" t="s">
        <v>341</v>
      </c>
      <c r="I220" s="9" t="s">
        <v>341</v>
      </c>
      <c r="J220" s="9" t="s">
        <v>66</v>
      </c>
      <c r="K220" s="9" t="s">
        <v>219</v>
      </c>
      <c r="L220" s="9" t="s">
        <v>66</v>
      </c>
      <c r="M220" s="9" t="s">
        <v>219</v>
      </c>
      <c r="N220" s="9"/>
      <c r="O220" s="9"/>
      <c r="P220" s="9"/>
      <c r="Q220" s="9"/>
      <c r="R220" s="39" t="s">
        <v>34</v>
      </c>
    </row>
    <row r="221" customFormat="false" ht="17" hidden="false" customHeight="true" outlineLevel="0" collapsed="false">
      <c r="B221" s="29" t="s">
        <v>354</v>
      </c>
      <c r="C221" s="30" t="s">
        <v>355</v>
      </c>
      <c r="D221" s="30"/>
      <c r="E221" s="30"/>
      <c r="F221" s="30" t="s">
        <v>219</v>
      </c>
      <c r="G221" s="30" t="s">
        <v>219</v>
      </c>
      <c r="H221" s="30"/>
      <c r="I221" s="30"/>
      <c r="J221" s="30" t="s">
        <v>66</v>
      </c>
      <c r="K221" s="30" t="s">
        <v>105</v>
      </c>
      <c r="L221" s="30" t="s">
        <v>66</v>
      </c>
      <c r="M221" s="30" t="s">
        <v>105</v>
      </c>
      <c r="N221" s="30"/>
      <c r="O221" s="30"/>
      <c r="P221" s="30"/>
      <c r="Q221" s="30"/>
      <c r="R221" s="32" t="s">
        <v>34</v>
      </c>
    </row>
    <row r="222" customFormat="false" ht="17" hidden="false" customHeight="true" outlineLevel="0" collapsed="false">
      <c r="B222" s="37" t="s">
        <v>356</v>
      </c>
      <c r="C222" s="9" t="s">
        <v>357</v>
      </c>
      <c r="D222" s="9"/>
      <c r="E222" s="9"/>
      <c r="F222" s="9" t="s">
        <v>358</v>
      </c>
      <c r="G222" s="9" t="s">
        <v>358</v>
      </c>
      <c r="H222" s="9"/>
      <c r="I222" s="9"/>
      <c r="J222" s="9" t="s">
        <v>66</v>
      </c>
      <c r="K222" s="9" t="s">
        <v>219</v>
      </c>
      <c r="L222" s="9" t="s">
        <v>66</v>
      </c>
      <c r="M222" s="9" t="s">
        <v>219</v>
      </c>
      <c r="N222" s="9"/>
      <c r="O222" s="9"/>
      <c r="P222" s="9"/>
      <c r="Q222" s="9"/>
      <c r="R222" s="39" t="s">
        <v>34</v>
      </c>
    </row>
    <row r="223" customFormat="false" ht="17" hidden="false" customHeight="true" outlineLevel="0" collapsed="false">
      <c r="B223" s="40" t="s">
        <v>359</v>
      </c>
      <c r="C223" s="41" t="s">
        <v>360</v>
      </c>
      <c r="D223" s="41"/>
      <c r="E223" s="41"/>
      <c r="F223" s="41" t="s">
        <v>344</v>
      </c>
      <c r="G223" s="41" t="s">
        <v>344</v>
      </c>
      <c r="H223" s="41"/>
      <c r="I223" s="41"/>
      <c r="J223" s="41" t="s">
        <v>66</v>
      </c>
      <c r="K223" s="41" t="s">
        <v>219</v>
      </c>
      <c r="L223" s="41" t="s">
        <v>66</v>
      </c>
      <c r="M223" s="41" t="s">
        <v>219</v>
      </c>
      <c r="N223" s="41"/>
      <c r="O223" s="41"/>
      <c r="P223" s="41"/>
      <c r="Q223" s="41"/>
      <c r="R223" s="42" t="s">
        <v>34</v>
      </c>
    </row>
    <row r="224" customFormat="false" ht="12.8" hidden="false" customHeight="false" outlineLevel="0" collapsed="false">
      <c r="B224" s="23" t="s">
        <v>361</v>
      </c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</row>
    <row r="225" customFormat="false" ht="12.8" hidden="false" customHeight="false" outlineLevel="0" collapsed="false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</row>
    <row r="226" customFormat="false" ht="15" hidden="false" customHeight="false" outlineLevel="0" collapsed="false">
      <c r="B226" s="24" t="s">
        <v>29</v>
      </c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</row>
    <row r="227" customFormat="false" ht="17" hidden="false" customHeight="true" outlineLevel="0" collapsed="false">
      <c r="B227" s="48"/>
      <c r="C227" s="26" t="s">
        <v>362</v>
      </c>
      <c r="D227" s="27" t="n">
        <v>1596.67</v>
      </c>
      <c r="E227" s="27" t="n">
        <f aca="false">D227*1.2</f>
        <v>1916.004</v>
      </c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50"/>
    </row>
    <row r="228" customFormat="false" ht="17" hidden="false" customHeight="true" outlineLevel="0" collapsed="false">
      <c r="B228" s="55"/>
      <c r="C228" s="30" t="s">
        <v>363</v>
      </c>
      <c r="D228" s="30" t="n">
        <v>1983.8</v>
      </c>
      <c r="E228" s="31" t="n">
        <f aca="false">D228*1.2</f>
        <v>2380.56</v>
      </c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7"/>
    </row>
    <row r="229" customFormat="false" ht="17" hidden="false" customHeight="true" outlineLevel="0" collapsed="false">
      <c r="B229" s="48"/>
      <c r="C229" s="26" t="s">
        <v>364</v>
      </c>
      <c r="D229" s="27" t="n">
        <v>2413.85</v>
      </c>
      <c r="E229" s="27" t="n">
        <f aca="false">D229*1.2</f>
        <v>2896.62</v>
      </c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50"/>
    </row>
    <row r="230" customFormat="false" ht="17" hidden="false" customHeight="true" outlineLevel="0" collapsed="false">
      <c r="B230" s="55"/>
      <c r="C230" s="30" t="s">
        <v>365</v>
      </c>
      <c r="D230" s="30" t="n">
        <v>2807.94</v>
      </c>
      <c r="E230" s="31" t="n">
        <f aca="false">D230*1.2</f>
        <v>3369.528</v>
      </c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7"/>
    </row>
    <row r="231" customFormat="false" ht="17" hidden="false" customHeight="true" outlineLevel="0" collapsed="false">
      <c r="B231" s="25" t="s">
        <v>366</v>
      </c>
      <c r="C231" s="26" t="s">
        <v>367</v>
      </c>
      <c r="D231" s="27" t="n">
        <v>3254.74</v>
      </c>
      <c r="E231" s="27" t="n">
        <f aca="false">D231*1.2</f>
        <v>3905.688</v>
      </c>
      <c r="F231" s="26" t="s">
        <v>368</v>
      </c>
      <c r="G231" s="26" t="s">
        <v>368</v>
      </c>
      <c r="H231" s="26"/>
      <c r="I231" s="26"/>
      <c r="J231" s="26" t="s">
        <v>369</v>
      </c>
      <c r="K231" s="26"/>
      <c r="L231" s="26"/>
      <c r="M231" s="26" t="s">
        <v>369</v>
      </c>
      <c r="N231" s="26"/>
      <c r="O231" s="26"/>
      <c r="P231" s="26"/>
      <c r="Q231" s="26"/>
      <c r="R231" s="28" t="s">
        <v>34</v>
      </c>
    </row>
    <row r="232" customFormat="false" ht="17" hidden="false" customHeight="true" outlineLevel="0" collapsed="false">
      <c r="B232" s="29" t="s">
        <v>370</v>
      </c>
      <c r="C232" s="30" t="s">
        <v>371</v>
      </c>
      <c r="D232" s="30" t="n">
        <v>3254.74</v>
      </c>
      <c r="E232" s="31" t="n">
        <f aca="false">D232*1.2</f>
        <v>3905.688</v>
      </c>
      <c r="F232" s="30" t="s">
        <v>372</v>
      </c>
      <c r="G232" s="30" t="s">
        <v>372</v>
      </c>
      <c r="H232" s="30"/>
      <c r="I232" s="30"/>
      <c r="J232" s="30" t="s">
        <v>368</v>
      </c>
      <c r="K232" s="30"/>
      <c r="L232" s="30"/>
      <c r="M232" s="30" t="s">
        <v>368</v>
      </c>
      <c r="N232" s="30"/>
      <c r="O232" s="30"/>
      <c r="P232" s="30"/>
      <c r="Q232" s="30"/>
      <c r="R232" s="32" t="s">
        <v>34</v>
      </c>
    </row>
    <row r="233" customFormat="false" ht="17" hidden="false" customHeight="true" outlineLevel="0" collapsed="false">
      <c r="B233" s="25" t="s">
        <v>373</v>
      </c>
      <c r="C233" s="26" t="s">
        <v>371</v>
      </c>
      <c r="D233" s="27" t="n">
        <v>3254.74</v>
      </c>
      <c r="E233" s="27" t="n">
        <f aca="false">D233*1.2</f>
        <v>3905.688</v>
      </c>
      <c r="F233" s="26"/>
      <c r="G233" s="26"/>
      <c r="H233" s="26" t="s">
        <v>372</v>
      </c>
      <c r="I233" s="26" t="s">
        <v>372</v>
      </c>
      <c r="J233" s="26" t="s">
        <v>368</v>
      </c>
      <c r="K233" s="26"/>
      <c r="L233" s="26"/>
      <c r="M233" s="26" t="s">
        <v>368</v>
      </c>
      <c r="N233" s="26"/>
      <c r="O233" s="26"/>
      <c r="P233" s="26"/>
      <c r="Q233" s="26"/>
      <c r="R233" s="28" t="s">
        <v>34</v>
      </c>
    </row>
    <row r="234" customFormat="false" ht="17" hidden="false" customHeight="true" outlineLevel="0" collapsed="false">
      <c r="B234" s="29" t="s">
        <v>374</v>
      </c>
      <c r="C234" s="30" t="s">
        <v>375</v>
      </c>
      <c r="D234" s="30" t="n">
        <v>3655.47</v>
      </c>
      <c r="E234" s="31" t="n">
        <f aca="false">D234*1.2</f>
        <v>4386.564</v>
      </c>
      <c r="F234" s="30" t="s">
        <v>368</v>
      </c>
      <c r="G234" s="30" t="s">
        <v>368</v>
      </c>
      <c r="H234" s="30"/>
      <c r="I234" s="30"/>
      <c r="J234" s="30" t="s">
        <v>369</v>
      </c>
      <c r="K234" s="30"/>
      <c r="L234" s="30"/>
      <c r="M234" s="30" t="s">
        <v>369</v>
      </c>
      <c r="N234" s="30"/>
      <c r="O234" s="30"/>
      <c r="P234" s="30"/>
      <c r="Q234" s="30"/>
      <c r="R234" s="32" t="s">
        <v>34</v>
      </c>
    </row>
    <row r="235" customFormat="false" ht="17" hidden="false" customHeight="true" outlineLevel="0" collapsed="false">
      <c r="B235" s="25" t="s">
        <v>376</v>
      </c>
      <c r="C235" s="26" t="s">
        <v>377</v>
      </c>
      <c r="D235" s="27" t="n">
        <v>3655.47</v>
      </c>
      <c r="E235" s="27" t="n">
        <f aca="false">D235*1.2</f>
        <v>4386.564</v>
      </c>
      <c r="F235" s="26" t="s">
        <v>372</v>
      </c>
      <c r="G235" s="26" t="s">
        <v>372</v>
      </c>
      <c r="H235" s="26"/>
      <c r="I235" s="26"/>
      <c r="J235" s="26" t="s">
        <v>368</v>
      </c>
      <c r="K235" s="26"/>
      <c r="L235" s="26"/>
      <c r="M235" s="26" t="s">
        <v>368</v>
      </c>
      <c r="N235" s="26"/>
      <c r="O235" s="26"/>
      <c r="P235" s="26"/>
      <c r="Q235" s="26"/>
      <c r="R235" s="28" t="s">
        <v>34</v>
      </c>
    </row>
    <row r="236" customFormat="false" ht="17" hidden="false" customHeight="true" outlineLevel="0" collapsed="false">
      <c r="B236" s="29" t="s">
        <v>378</v>
      </c>
      <c r="C236" s="30" t="s">
        <v>377</v>
      </c>
      <c r="D236" s="30" t="n">
        <v>3655.47</v>
      </c>
      <c r="E236" s="31" t="n">
        <f aca="false">D236*1.2</f>
        <v>4386.564</v>
      </c>
      <c r="F236" s="30" t="s">
        <v>368</v>
      </c>
      <c r="G236" s="30" t="s">
        <v>368</v>
      </c>
      <c r="H236" s="30"/>
      <c r="I236" s="30"/>
      <c r="J236" s="30" t="s">
        <v>368</v>
      </c>
      <c r="K236" s="30"/>
      <c r="L236" s="30"/>
      <c r="M236" s="30" t="s">
        <v>368</v>
      </c>
      <c r="N236" s="30"/>
      <c r="O236" s="30"/>
      <c r="P236" s="30"/>
      <c r="Q236" s="30"/>
      <c r="R236" s="32" t="s">
        <v>34</v>
      </c>
    </row>
    <row r="237" customFormat="false" ht="17" hidden="false" customHeight="true" outlineLevel="0" collapsed="false">
      <c r="B237" s="25" t="s">
        <v>379</v>
      </c>
      <c r="C237" s="26" t="s">
        <v>380</v>
      </c>
      <c r="D237" s="27" t="n">
        <v>3911.09</v>
      </c>
      <c r="E237" s="27" t="n">
        <f aca="false">D237*1.2</f>
        <v>4693.308</v>
      </c>
      <c r="F237" s="26" t="s">
        <v>368</v>
      </c>
      <c r="G237" s="26" t="s">
        <v>368</v>
      </c>
      <c r="H237" s="26"/>
      <c r="I237" s="26"/>
      <c r="J237" s="26" t="s">
        <v>369</v>
      </c>
      <c r="K237" s="26"/>
      <c r="L237" s="26"/>
      <c r="M237" s="26" t="s">
        <v>369</v>
      </c>
      <c r="N237" s="26"/>
      <c r="O237" s="26"/>
      <c r="P237" s="26"/>
      <c r="Q237" s="26"/>
      <c r="R237" s="28" t="s">
        <v>34</v>
      </c>
    </row>
    <row r="238" customFormat="false" ht="17" hidden="false" customHeight="true" outlineLevel="0" collapsed="false">
      <c r="B238" s="29" t="s">
        <v>381</v>
      </c>
      <c r="C238" s="30" t="s">
        <v>382</v>
      </c>
      <c r="D238" s="30" t="n">
        <v>3911.09</v>
      </c>
      <c r="E238" s="31" t="n">
        <f aca="false">D238*1.2</f>
        <v>4693.308</v>
      </c>
      <c r="F238" s="30" t="s">
        <v>372</v>
      </c>
      <c r="G238" s="30" t="s">
        <v>372</v>
      </c>
      <c r="H238" s="30"/>
      <c r="I238" s="30"/>
      <c r="J238" s="30" t="s">
        <v>368</v>
      </c>
      <c r="K238" s="30"/>
      <c r="L238" s="30"/>
      <c r="M238" s="30" t="s">
        <v>368</v>
      </c>
      <c r="N238" s="30"/>
      <c r="O238" s="30"/>
      <c r="P238" s="30"/>
      <c r="Q238" s="30"/>
      <c r="R238" s="32" t="s">
        <v>34</v>
      </c>
    </row>
    <row r="239" customFormat="false" ht="17" hidden="false" customHeight="true" outlineLevel="0" collapsed="false">
      <c r="B239" s="25" t="s">
        <v>383</v>
      </c>
      <c r="C239" s="26" t="s">
        <v>384</v>
      </c>
      <c r="D239" s="27" t="n">
        <v>4297.32</v>
      </c>
      <c r="E239" s="27" t="n">
        <f aca="false">D239*1.2</f>
        <v>5156.784</v>
      </c>
      <c r="F239" s="26" t="s">
        <v>368</v>
      </c>
      <c r="G239" s="26" t="s">
        <v>368</v>
      </c>
      <c r="H239" s="26"/>
      <c r="I239" s="26"/>
      <c r="J239" s="26" t="s">
        <v>369</v>
      </c>
      <c r="K239" s="26"/>
      <c r="L239" s="26"/>
      <c r="M239" s="26" t="s">
        <v>369</v>
      </c>
      <c r="N239" s="26"/>
      <c r="O239" s="26"/>
      <c r="P239" s="26"/>
      <c r="Q239" s="26"/>
      <c r="R239" s="28" t="s">
        <v>34</v>
      </c>
    </row>
    <row r="240" customFormat="false" ht="17" hidden="false" customHeight="true" outlineLevel="0" collapsed="false">
      <c r="B240" s="29" t="s">
        <v>385</v>
      </c>
      <c r="C240" s="30" t="s">
        <v>386</v>
      </c>
      <c r="D240" s="30" t="n">
        <v>4297.32</v>
      </c>
      <c r="E240" s="31" t="n">
        <f aca="false">D240*1.2</f>
        <v>5156.784</v>
      </c>
      <c r="F240" s="30" t="s">
        <v>372</v>
      </c>
      <c r="G240" s="30" t="s">
        <v>372</v>
      </c>
      <c r="H240" s="30"/>
      <c r="I240" s="30"/>
      <c r="J240" s="30" t="s">
        <v>368</v>
      </c>
      <c r="K240" s="30"/>
      <c r="L240" s="30"/>
      <c r="M240" s="30" t="s">
        <v>368</v>
      </c>
      <c r="N240" s="30"/>
      <c r="O240" s="30"/>
      <c r="P240" s="30"/>
      <c r="Q240" s="30"/>
      <c r="R240" s="32" t="s">
        <v>34</v>
      </c>
    </row>
    <row r="241" customFormat="false" ht="17" hidden="false" customHeight="true" outlineLevel="0" collapsed="false">
      <c r="B241" s="25" t="s">
        <v>387</v>
      </c>
      <c r="C241" s="26" t="s">
        <v>388</v>
      </c>
      <c r="D241" s="26" t="n">
        <v>4522.14</v>
      </c>
      <c r="E241" s="27" t="n">
        <f aca="false">D241*1.2</f>
        <v>5426.568</v>
      </c>
      <c r="F241" s="26" t="s">
        <v>368</v>
      </c>
      <c r="G241" s="26" t="s">
        <v>368</v>
      </c>
      <c r="H241" s="26"/>
      <c r="I241" s="26"/>
      <c r="J241" s="26" t="s">
        <v>369</v>
      </c>
      <c r="K241" s="26"/>
      <c r="L241" s="26"/>
      <c r="M241" s="26" t="s">
        <v>369</v>
      </c>
      <c r="N241" s="26"/>
      <c r="O241" s="26"/>
      <c r="P241" s="26"/>
      <c r="Q241" s="26"/>
      <c r="R241" s="28" t="s">
        <v>34</v>
      </c>
    </row>
    <row r="242" customFormat="false" ht="17" hidden="false" customHeight="true" outlineLevel="0" collapsed="false">
      <c r="B242" s="29" t="s">
        <v>389</v>
      </c>
      <c r="C242" s="30" t="s">
        <v>390</v>
      </c>
      <c r="D242" s="31" t="n">
        <v>4522.14</v>
      </c>
      <c r="E242" s="31" t="n">
        <f aca="false">D242*1.2</f>
        <v>5426.568</v>
      </c>
      <c r="F242" s="30" t="s">
        <v>372</v>
      </c>
      <c r="G242" s="30" t="s">
        <v>372</v>
      </c>
      <c r="H242" s="30"/>
      <c r="I242" s="30"/>
      <c r="J242" s="30" t="s">
        <v>368</v>
      </c>
      <c r="K242" s="30"/>
      <c r="L242" s="30"/>
      <c r="M242" s="30" t="s">
        <v>368</v>
      </c>
      <c r="N242" s="30"/>
      <c r="O242" s="30"/>
      <c r="P242" s="30"/>
      <c r="Q242" s="30"/>
      <c r="R242" s="32" t="s">
        <v>34</v>
      </c>
    </row>
    <row r="243" customFormat="false" ht="17" hidden="false" customHeight="true" outlineLevel="0" collapsed="false">
      <c r="B243" s="25" t="s">
        <v>391</v>
      </c>
      <c r="C243" s="26" t="s">
        <v>392</v>
      </c>
      <c r="D243" s="26" t="n">
        <v>4980.96</v>
      </c>
      <c r="E243" s="27" t="n">
        <f aca="false">D243*1.2</f>
        <v>5977.152</v>
      </c>
      <c r="F243" s="26" t="s">
        <v>368</v>
      </c>
      <c r="G243" s="26" t="s">
        <v>368</v>
      </c>
      <c r="H243" s="26"/>
      <c r="I243" s="26"/>
      <c r="J243" s="26" t="s">
        <v>369</v>
      </c>
      <c r="K243" s="26"/>
      <c r="L243" s="26"/>
      <c r="M243" s="26" t="s">
        <v>369</v>
      </c>
      <c r="N243" s="26"/>
      <c r="O243" s="26"/>
      <c r="P243" s="26"/>
      <c r="Q243" s="26"/>
      <c r="R243" s="28" t="s">
        <v>34</v>
      </c>
    </row>
    <row r="244" customFormat="false" ht="17" hidden="false" customHeight="true" outlineLevel="0" collapsed="false">
      <c r="B244" s="29" t="s">
        <v>393</v>
      </c>
      <c r="C244" s="30" t="s">
        <v>394</v>
      </c>
      <c r="D244" s="31" t="n">
        <v>4980.96</v>
      </c>
      <c r="E244" s="31" t="n">
        <f aca="false">D244*1.2</f>
        <v>5977.152</v>
      </c>
      <c r="F244" s="30" t="s">
        <v>372</v>
      </c>
      <c r="G244" s="30" t="s">
        <v>372</v>
      </c>
      <c r="H244" s="30"/>
      <c r="I244" s="30"/>
      <c r="J244" s="30" t="s">
        <v>368</v>
      </c>
      <c r="K244" s="30"/>
      <c r="L244" s="30"/>
      <c r="M244" s="30" t="s">
        <v>368</v>
      </c>
      <c r="N244" s="30"/>
      <c r="O244" s="30"/>
      <c r="P244" s="30"/>
      <c r="Q244" s="30"/>
      <c r="R244" s="32" t="s">
        <v>34</v>
      </c>
    </row>
    <row r="245" customFormat="false" ht="17" hidden="false" customHeight="true" outlineLevel="0" collapsed="false">
      <c r="B245" s="25" t="s">
        <v>395</v>
      </c>
      <c r="C245" s="26" t="s">
        <v>396</v>
      </c>
      <c r="D245" s="26" t="n">
        <v>5289.76</v>
      </c>
      <c r="E245" s="27" t="n">
        <f aca="false">D245*1.2</f>
        <v>6347.712</v>
      </c>
      <c r="F245" s="26" t="s">
        <v>368</v>
      </c>
      <c r="G245" s="26" t="s">
        <v>368</v>
      </c>
      <c r="H245" s="26"/>
      <c r="I245" s="26"/>
      <c r="J245" s="26" t="s">
        <v>369</v>
      </c>
      <c r="K245" s="26"/>
      <c r="L245" s="26"/>
      <c r="M245" s="26" t="s">
        <v>369</v>
      </c>
      <c r="N245" s="26"/>
      <c r="O245" s="26"/>
      <c r="P245" s="26"/>
      <c r="Q245" s="26"/>
      <c r="R245" s="28" t="s">
        <v>34</v>
      </c>
    </row>
    <row r="246" customFormat="false" ht="17" hidden="false" customHeight="true" outlineLevel="0" collapsed="false">
      <c r="B246" s="29" t="s">
        <v>397</v>
      </c>
      <c r="C246" s="30" t="s">
        <v>398</v>
      </c>
      <c r="D246" s="31" t="n">
        <v>5289.76</v>
      </c>
      <c r="E246" s="31" t="n">
        <f aca="false">D246*1.2</f>
        <v>6347.712</v>
      </c>
      <c r="F246" s="30" t="s">
        <v>372</v>
      </c>
      <c r="G246" s="30" t="s">
        <v>372</v>
      </c>
      <c r="H246" s="30"/>
      <c r="I246" s="30"/>
      <c r="J246" s="30" t="s">
        <v>368</v>
      </c>
      <c r="K246" s="30"/>
      <c r="L246" s="30"/>
      <c r="M246" s="30" t="s">
        <v>368</v>
      </c>
      <c r="N246" s="30"/>
      <c r="O246" s="30"/>
      <c r="P246" s="30"/>
      <c r="Q246" s="30"/>
      <c r="R246" s="32" t="s">
        <v>34</v>
      </c>
    </row>
    <row r="247" customFormat="false" ht="17" hidden="false" customHeight="true" outlineLevel="0" collapsed="false">
      <c r="B247" s="25" t="s">
        <v>399</v>
      </c>
      <c r="C247" s="26" t="s">
        <v>400</v>
      </c>
      <c r="D247" s="26" t="n">
        <v>5739.96</v>
      </c>
      <c r="E247" s="27" t="n">
        <f aca="false">D247*1.2</f>
        <v>6887.952</v>
      </c>
      <c r="F247" s="26" t="s">
        <v>368</v>
      </c>
      <c r="G247" s="26" t="s">
        <v>368</v>
      </c>
      <c r="H247" s="26"/>
      <c r="I247" s="26"/>
      <c r="J247" s="26" t="s">
        <v>369</v>
      </c>
      <c r="K247" s="26"/>
      <c r="L247" s="26"/>
      <c r="M247" s="26" t="s">
        <v>369</v>
      </c>
      <c r="N247" s="26"/>
      <c r="O247" s="26"/>
      <c r="P247" s="26"/>
      <c r="Q247" s="26"/>
      <c r="R247" s="28" t="s">
        <v>34</v>
      </c>
    </row>
    <row r="248" customFormat="false" ht="17" hidden="false" customHeight="true" outlineLevel="0" collapsed="false">
      <c r="B248" s="29" t="s">
        <v>401</v>
      </c>
      <c r="C248" s="30" t="s">
        <v>402</v>
      </c>
      <c r="D248" s="31" t="n">
        <v>5739.96</v>
      </c>
      <c r="E248" s="31" t="n">
        <f aca="false">D248*1.2</f>
        <v>6887.952</v>
      </c>
      <c r="F248" s="30" t="s">
        <v>372</v>
      </c>
      <c r="G248" s="30" t="s">
        <v>372</v>
      </c>
      <c r="H248" s="30"/>
      <c r="I248" s="30"/>
      <c r="J248" s="30" t="s">
        <v>368</v>
      </c>
      <c r="K248" s="30"/>
      <c r="L248" s="30"/>
      <c r="M248" s="30" t="s">
        <v>368</v>
      </c>
      <c r="N248" s="30"/>
      <c r="O248" s="30"/>
      <c r="P248" s="30"/>
      <c r="Q248" s="30"/>
      <c r="R248" s="32" t="s">
        <v>34</v>
      </c>
    </row>
    <row r="249" customFormat="false" ht="17" hidden="false" customHeight="true" outlineLevel="0" collapsed="false">
      <c r="B249" s="25" t="s">
        <v>403</v>
      </c>
      <c r="C249" s="26" t="s">
        <v>404</v>
      </c>
      <c r="D249" s="26" t="n">
        <v>6119.51</v>
      </c>
      <c r="E249" s="27" t="n">
        <f aca="false">D249*1.2</f>
        <v>7343.412</v>
      </c>
      <c r="F249" s="26" t="s">
        <v>368</v>
      </c>
      <c r="G249" s="26" t="s">
        <v>368</v>
      </c>
      <c r="H249" s="26"/>
      <c r="I249" s="26"/>
      <c r="J249" s="26" t="s">
        <v>369</v>
      </c>
      <c r="K249" s="26"/>
      <c r="L249" s="26"/>
      <c r="M249" s="26" t="s">
        <v>369</v>
      </c>
      <c r="N249" s="26"/>
      <c r="O249" s="26"/>
      <c r="P249" s="26"/>
      <c r="Q249" s="26"/>
      <c r="R249" s="28" t="s">
        <v>34</v>
      </c>
    </row>
    <row r="250" customFormat="false" ht="17" hidden="false" customHeight="true" outlineLevel="0" collapsed="false">
      <c r="B250" s="29" t="s">
        <v>405</v>
      </c>
      <c r="C250" s="30" t="s">
        <v>406</v>
      </c>
      <c r="D250" s="31" t="n">
        <v>6119.51</v>
      </c>
      <c r="E250" s="31" t="n">
        <f aca="false">D250*1.2</f>
        <v>7343.412</v>
      </c>
      <c r="F250" s="30" t="s">
        <v>372</v>
      </c>
      <c r="G250" s="30" t="s">
        <v>372</v>
      </c>
      <c r="H250" s="30"/>
      <c r="I250" s="30"/>
      <c r="J250" s="30" t="s">
        <v>368</v>
      </c>
      <c r="K250" s="30"/>
      <c r="L250" s="30"/>
      <c r="M250" s="30" t="s">
        <v>368</v>
      </c>
      <c r="N250" s="30"/>
      <c r="O250" s="30"/>
      <c r="P250" s="30"/>
      <c r="Q250" s="30"/>
      <c r="R250" s="32" t="s">
        <v>34</v>
      </c>
    </row>
    <row r="251" customFormat="false" ht="17" hidden="false" customHeight="true" outlineLevel="0" collapsed="false">
      <c r="B251" s="25" t="s">
        <v>407</v>
      </c>
      <c r="C251" s="26" t="s">
        <v>408</v>
      </c>
      <c r="D251" s="26" t="n">
        <v>6823.9</v>
      </c>
      <c r="E251" s="27" t="n">
        <f aca="false">D251*1.2</f>
        <v>8188.68</v>
      </c>
      <c r="F251" s="26" t="s">
        <v>368</v>
      </c>
      <c r="G251" s="26" t="s">
        <v>368</v>
      </c>
      <c r="H251" s="26"/>
      <c r="I251" s="26"/>
      <c r="J251" s="26" t="s">
        <v>369</v>
      </c>
      <c r="K251" s="26"/>
      <c r="L251" s="26"/>
      <c r="M251" s="26" t="s">
        <v>369</v>
      </c>
      <c r="N251" s="26"/>
      <c r="O251" s="26"/>
      <c r="P251" s="26"/>
      <c r="Q251" s="26"/>
      <c r="R251" s="28" t="s">
        <v>34</v>
      </c>
    </row>
    <row r="252" customFormat="false" ht="17" hidden="false" customHeight="true" outlineLevel="0" collapsed="false">
      <c r="B252" s="29" t="s">
        <v>409</v>
      </c>
      <c r="C252" s="30" t="s">
        <v>410</v>
      </c>
      <c r="D252" s="31" t="n">
        <v>6823.9</v>
      </c>
      <c r="E252" s="31" t="n">
        <f aca="false">D252*1.2</f>
        <v>8188.68</v>
      </c>
      <c r="F252" s="30" t="s">
        <v>372</v>
      </c>
      <c r="G252" s="30" t="s">
        <v>372</v>
      </c>
      <c r="H252" s="30"/>
      <c r="I252" s="30"/>
      <c r="J252" s="30" t="s">
        <v>368</v>
      </c>
      <c r="K252" s="30"/>
      <c r="L252" s="30"/>
      <c r="M252" s="30" t="s">
        <v>368</v>
      </c>
      <c r="N252" s="30"/>
      <c r="O252" s="30"/>
      <c r="P252" s="30"/>
      <c r="Q252" s="30"/>
      <c r="R252" s="32" t="s">
        <v>34</v>
      </c>
    </row>
    <row r="253" customFormat="false" ht="17" hidden="false" customHeight="true" outlineLevel="0" collapsed="false">
      <c r="B253" s="25" t="s">
        <v>411</v>
      </c>
      <c r="C253" s="26" t="s">
        <v>412</v>
      </c>
      <c r="D253" s="27" t="n">
        <v>7222.42</v>
      </c>
      <c r="E253" s="27" t="n">
        <f aca="false">D253*1.2</f>
        <v>8666.904</v>
      </c>
      <c r="F253" s="26" t="s">
        <v>368</v>
      </c>
      <c r="G253" s="26" t="s">
        <v>368</v>
      </c>
      <c r="H253" s="26"/>
      <c r="I253" s="26"/>
      <c r="J253" s="26" t="s">
        <v>369</v>
      </c>
      <c r="K253" s="26"/>
      <c r="L253" s="26"/>
      <c r="M253" s="26" t="s">
        <v>369</v>
      </c>
      <c r="N253" s="26"/>
      <c r="O253" s="26"/>
      <c r="P253" s="26"/>
      <c r="Q253" s="26"/>
      <c r="R253" s="28" t="s">
        <v>34</v>
      </c>
    </row>
    <row r="254" customFormat="false" ht="17" hidden="false" customHeight="true" outlineLevel="0" collapsed="false">
      <c r="B254" s="29" t="s">
        <v>413</v>
      </c>
      <c r="C254" s="30" t="s">
        <v>414</v>
      </c>
      <c r="D254" s="30" t="n">
        <v>7222.42</v>
      </c>
      <c r="E254" s="31" t="n">
        <f aca="false">D254*1.2</f>
        <v>8666.904</v>
      </c>
      <c r="F254" s="30" t="s">
        <v>372</v>
      </c>
      <c r="G254" s="30" t="s">
        <v>372</v>
      </c>
      <c r="H254" s="30"/>
      <c r="I254" s="30"/>
      <c r="J254" s="30" t="s">
        <v>368</v>
      </c>
      <c r="K254" s="30"/>
      <c r="L254" s="30"/>
      <c r="M254" s="30" t="s">
        <v>368</v>
      </c>
      <c r="N254" s="30"/>
      <c r="O254" s="30"/>
      <c r="P254" s="30"/>
      <c r="Q254" s="30"/>
      <c r="R254" s="32" t="s">
        <v>34</v>
      </c>
    </row>
    <row r="255" customFormat="false" ht="17" hidden="false" customHeight="true" outlineLevel="0" collapsed="false">
      <c r="B255" s="25" t="s">
        <v>415</v>
      </c>
      <c r="C255" s="26" t="s">
        <v>416</v>
      </c>
      <c r="D255" s="27" t="n">
        <v>7620.9</v>
      </c>
      <c r="E255" s="27" t="n">
        <f aca="false">D255*1.2</f>
        <v>9145.08</v>
      </c>
      <c r="F255" s="26" t="s">
        <v>368</v>
      </c>
      <c r="G255" s="26" t="s">
        <v>368</v>
      </c>
      <c r="H255" s="26"/>
      <c r="I255" s="26"/>
      <c r="J255" s="26" t="s">
        <v>369</v>
      </c>
      <c r="K255" s="26"/>
      <c r="L255" s="26"/>
      <c r="M255" s="26" t="s">
        <v>369</v>
      </c>
      <c r="N255" s="26"/>
      <c r="O255" s="26"/>
      <c r="P255" s="26"/>
      <c r="Q255" s="26"/>
      <c r="R255" s="28" t="s">
        <v>34</v>
      </c>
    </row>
    <row r="256" customFormat="false" ht="17" hidden="false" customHeight="true" outlineLevel="0" collapsed="false">
      <c r="B256" s="29" t="s">
        <v>417</v>
      </c>
      <c r="C256" s="30" t="s">
        <v>418</v>
      </c>
      <c r="D256" s="30" t="n">
        <v>7620.9</v>
      </c>
      <c r="E256" s="31" t="n">
        <f aca="false">D256*1.2</f>
        <v>9145.08</v>
      </c>
      <c r="F256" s="30" t="s">
        <v>372</v>
      </c>
      <c r="G256" s="30" t="s">
        <v>372</v>
      </c>
      <c r="H256" s="30"/>
      <c r="I256" s="30"/>
      <c r="J256" s="30" t="s">
        <v>368</v>
      </c>
      <c r="K256" s="30"/>
      <c r="L256" s="30"/>
      <c r="M256" s="30" t="s">
        <v>368</v>
      </c>
      <c r="N256" s="30"/>
      <c r="O256" s="30"/>
      <c r="P256" s="30"/>
      <c r="Q256" s="30"/>
      <c r="R256" s="32" t="s">
        <v>34</v>
      </c>
    </row>
    <row r="257" customFormat="false" ht="17" hidden="false" customHeight="true" outlineLevel="0" collapsed="false">
      <c r="B257" s="25" t="s">
        <v>419</v>
      </c>
      <c r="C257" s="26" t="s">
        <v>420</v>
      </c>
      <c r="D257" s="27" t="n">
        <v>8019.31</v>
      </c>
      <c r="E257" s="27" t="n">
        <f aca="false">D257*1.2</f>
        <v>9623.172</v>
      </c>
      <c r="F257" s="26" t="s">
        <v>368</v>
      </c>
      <c r="G257" s="26" t="s">
        <v>368</v>
      </c>
      <c r="H257" s="26"/>
      <c r="I257" s="26"/>
      <c r="J257" s="26" t="s">
        <v>369</v>
      </c>
      <c r="K257" s="26"/>
      <c r="L257" s="26"/>
      <c r="M257" s="26" t="s">
        <v>369</v>
      </c>
      <c r="N257" s="26"/>
      <c r="O257" s="26"/>
      <c r="P257" s="26"/>
      <c r="Q257" s="26"/>
      <c r="R257" s="28" t="s">
        <v>34</v>
      </c>
    </row>
    <row r="258" customFormat="false" ht="17" hidden="false" customHeight="true" outlineLevel="0" collapsed="false">
      <c r="B258" s="29" t="s">
        <v>421</v>
      </c>
      <c r="C258" s="30" t="s">
        <v>422</v>
      </c>
      <c r="D258" s="30" t="n">
        <v>8019.31</v>
      </c>
      <c r="E258" s="31" t="n">
        <f aca="false">D258*1.2</f>
        <v>9623.172</v>
      </c>
      <c r="F258" s="30" t="s">
        <v>372</v>
      </c>
      <c r="G258" s="30" t="s">
        <v>372</v>
      </c>
      <c r="H258" s="30"/>
      <c r="I258" s="30"/>
      <c r="J258" s="30" t="s">
        <v>368</v>
      </c>
      <c r="K258" s="30"/>
      <c r="L258" s="30"/>
      <c r="M258" s="30" t="s">
        <v>368</v>
      </c>
      <c r="N258" s="30"/>
      <c r="O258" s="30"/>
      <c r="P258" s="30"/>
      <c r="Q258" s="30"/>
      <c r="R258" s="32" t="s">
        <v>34</v>
      </c>
    </row>
    <row r="259" customFormat="false" ht="17" hidden="false" customHeight="true" outlineLevel="0" collapsed="false">
      <c r="B259" s="25" t="s">
        <v>423</v>
      </c>
      <c r="C259" s="26" t="s">
        <v>424</v>
      </c>
      <c r="D259" s="27" t="n">
        <v>8417.83</v>
      </c>
      <c r="E259" s="27" t="n">
        <f aca="false">D259*1.2</f>
        <v>10101.396</v>
      </c>
      <c r="F259" s="26" t="s">
        <v>368</v>
      </c>
      <c r="G259" s="26" t="s">
        <v>368</v>
      </c>
      <c r="H259" s="26"/>
      <c r="I259" s="26"/>
      <c r="J259" s="26" t="s">
        <v>369</v>
      </c>
      <c r="K259" s="26"/>
      <c r="L259" s="26"/>
      <c r="M259" s="26" t="s">
        <v>369</v>
      </c>
      <c r="N259" s="26"/>
      <c r="O259" s="26"/>
      <c r="P259" s="26"/>
      <c r="Q259" s="26"/>
      <c r="R259" s="28" t="s">
        <v>34</v>
      </c>
    </row>
    <row r="260" customFormat="false" ht="17" hidden="false" customHeight="true" outlineLevel="0" collapsed="false">
      <c r="B260" s="29" t="s">
        <v>425</v>
      </c>
      <c r="C260" s="30" t="s">
        <v>426</v>
      </c>
      <c r="D260" s="30" t="n">
        <v>8417.83</v>
      </c>
      <c r="E260" s="31" t="n">
        <f aca="false">D260*1.2</f>
        <v>10101.396</v>
      </c>
      <c r="F260" s="30" t="s">
        <v>372</v>
      </c>
      <c r="G260" s="30" t="s">
        <v>372</v>
      </c>
      <c r="H260" s="30"/>
      <c r="I260" s="30"/>
      <c r="J260" s="30" t="s">
        <v>368</v>
      </c>
      <c r="K260" s="30"/>
      <c r="L260" s="30"/>
      <c r="M260" s="30" t="s">
        <v>368</v>
      </c>
      <c r="N260" s="30"/>
      <c r="O260" s="30"/>
      <c r="P260" s="30"/>
      <c r="Q260" s="30"/>
      <c r="R260" s="32" t="s">
        <v>34</v>
      </c>
    </row>
    <row r="261" customFormat="false" ht="17" hidden="false" customHeight="true" outlineLevel="0" collapsed="false">
      <c r="B261" s="25" t="s">
        <v>427</v>
      </c>
      <c r="C261" s="26" t="s">
        <v>428</v>
      </c>
      <c r="D261" s="27" t="n">
        <v>8938.14</v>
      </c>
      <c r="E261" s="27" t="n">
        <f aca="false">D261*1.2</f>
        <v>10725.768</v>
      </c>
      <c r="F261" s="26" t="s">
        <v>368</v>
      </c>
      <c r="G261" s="26" t="s">
        <v>368</v>
      </c>
      <c r="H261" s="26"/>
      <c r="I261" s="26"/>
      <c r="J261" s="26" t="s">
        <v>369</v>
      </c>
      <c r="K261" s="26"/>
      <c r="L261" s="26"/>
      <c r="M261" s="26" t="s">
        <v>369</v>
      </c>
      <c r="N261" s="26"/>
      <c r="O261" s="26"/>
      <c r="P261" s="26"/>
      <c r="Q261" s="26"/>
      <c r="R261" s="28" t="s">
        <v>34</v>
      </c>
    </row>
    <row r="262" customFormat="false" ht="17" hidden="false" customHeight="true" outlineLevel="0" collapsed="false">
      <c r="B262" s="29" t="s">
        <v>429</v>
      </c>
      <c r="C262" s="30" t="s">
        <v>428</v>
      </c>
      <c r="D262" s="30" t="n">
        <v>8938.14</v>
      </c>
      <c r="E262" s="31" t="n">
        <f aca="false">D262*1.2</f>
        <v>10725.768</v>
      </c>
      <c r="F262" s="30" t="s">
        <v>372</v>
      </c>
      <c r="G262" s="30" t="s">
        <v>372</v>
      </c>
      <c r="H262" s="30"/>
      <c r="I262" s="30"/>
      <c r="J262" s="30" t="s">
        <v>219</v>
      </c>
      <c r="K262" s="30"/>
      <c r="L262" s="30"/>
      <c r="M262" s="30" t="s">
        <v>368</v>
      </c>
      <c r="N262" s="30"/>
      <c r="O262" s="30"/>
      <c r="P262" s="30"/>
      <c r="Q262" s="30"/>
      <c r="R262" s="32" t="s">
        <v>34</v>
      </c>
    </row>
    <row r="263" customFormat="false" ht="17" hidden="false" customHeight="true" outlineLevel="0" collapsed="false">
      <c r="B263" s="25" t="s">
        <v>430</v>
      </c>
      <c r="C263" s="26" t="s">
        <v>431</v>
      </c>
      <c r="D263" s="27" t="n">
        <v>8938.14</v>
      </c>
      <c r="E263" s="27" t="n">
        <f aca="false">D263*1.2</f>
        <v>10725.768</v>
      </c>
      <c r="F263" s="26" t="s">
        <v>372</v>
      </c>
      <c r="G263" s="26" t="s">
        <v>372</v>
      </c>
      <c r="H263" s="26"/>
      <c r="I263" s="26"/>
      <c r="J263" s="26" t="s">
        <v>368</v>
      </c>
      <c r="K263" s="26"/>
      <c r="L263" s="26"/>
      <c r="M263" s="26" t="s">
        <v>368</v>
      </c>
      <c r="N263" s="26"/>
      <c r="O263" s="26"/>
      <c r="P263" s="26"/>
      <c r="Q263" s="26"/>
      <c r="R263" s="28" t="s">
        <v>34</v>
      </c>
    </row>
    <row r="264" customFormat="false" ht="17" hidden="false" customHeight="true" outlineLevel="0" collapsed="false">
      <c r="B264" s="29" t="s">
        <v>432</v>
      </c>
      <c r="C264" s="30" t="s">
        <v>433</v>
      </c>
      <c r="D264" s="30" t="n">
        <v>9342.57</v>
      </c>
      <c r="E264" s="31" t="n">
        <f aca="false">D264*1.2</f>
        <v>11211.084</v>
      </c>
      <c r="F264" s="30" t="s">
        <v>368</v>
      </c>
      <c r="G264" s="30" t="s">
        <v>368</v>
      </c>
      <c r="H264" s="30"/>
      <c r="I264" s="30"/>
      <c r="J264" s="30" t="s">
        <v>369</v>
      </c>
      <c r="K264" s="30"/>
      <c r="L264" s="30"/>
      <c r="M264" s="30" t="s">
        <v>369</v>
      </c>
      <c r="N264" s="30"/>
      <c r="O264" s="30"/>
      <c r="P264" s="30"/>
      <c r="Q264" s="30"/>
      <c r="R264" s="32" t="s">
        <v>34</v>
      </c>
    </row>
    <row r="265" customFormat="false" ht="17" hidden="false" customHeight="true" outlineLevel="0" collapsed="false">
      <c r="B265" s="25" t="s">
        <v>434</v>
      </c>
      <c r="C265" s="26" t="s">
        <v>435</v>
      </c>
      <c r="D265" s="27" t="n">
        <v>9342.57</v>
      </c>
      <c r="E265" s="27" t="n">
        <f aca="false">D265*1.2</f>
        <v>11211.084</v>
      </c>
      <c r="F265" s="26" t="s">
        <v>372</v>
      </c>
      <c r="G265" s="26" t="s">
        <v>372</v>
      </c>
      <c r="H265" s="26"/>
      <c r="I265" s="26"/>
      <c r="J265" s="26" t="s">
        <v>368</v>
      </c>
      <c r="K265" s="26"/>
      <c r="L265" s="26"/>
      <c r="M265" s="26" t="s">
        <v>368</v>
      </c>
      <c r="N265" s="26"/>
      <c r="O265" s="26"/>
      <c r="P265" s="26"/>
      <c r="Q265" s="26"/>
      <c r="R265" s="28" t="s">
        <v>34</v>
      </c>
    </row>
    <row r="266" customFormat="false" ht="17" hidden="false" customHeight="true" outlineLevel="0" collapsed="false">
      <c r="B266" s="29" t="s">
        <v>436</v>
      </c>
      <c r="C266" s="30" t="s">
        <v>437</v>
      </c>
      <c r="D266" s="30" t="n">
        <v>9441.53</v>
      </c>
      <c r="E266" s="31" t="n">
        <f aca="false">D266*1.2</f>
        <v>11329.836</v>
      </c>
      <c r="F266" s="30" t="s">
        <v>368</v>
      </c>
      <c r="G266" s="30" t="s">
        <v>368</v>
      </c>
      <c r="H266" s="30"/>
      <c r="I266" s="30"/>
      <c r="J266" s="30" t="s">
        <v>369</v>
      </c>
      <c r="K266" s="30"/>
      <c r="L266" s="30"/>
      <c r="M266" s="30" t="s">
        <v>369</v>
      </c>
      <c r="N266" s="30"/>
      <c r="O266" s="30"/>
      <c r="P266" s="30"/>
      <c r="Q266" s="30"/>
      <c r="R266" s="32" t="s">
        <v>34</v>
      </c>
    </row>
    <row r="267" customFormat="false" ht="17" hidden="false" customHeight="true" outlineLevel="0" collapsed="false">
      <c r="B267" s="25" t="s">
        <v>438</v>
      </c>
      <c r="C267" s="26" t="s">
        <v>439</v>
      </c>
      <c r="D267" s="27" t="n">
        <v>9441.53</v>
      </c>
      <c r="E267" s="27" t="n">
        <f aca="false">D267*1.2</f>
        <v>11329.836</v>
      </c>
      <c r="F267" s="26" t="s">
        <v>372</v>
      </c>
      <c r="G267" s="26" t="s">
        <v>372</v>
      </c>
      <c r="H267" s="26"/>
      <c r="I267" s="26"/>
      <c r="J267" s="26" t="s">
        <v>368</v>
      </c>
      <c r="K267" s="26"/>
      <c r="L267" s="26"/>
      <c r="M267" s="26" t="s">
        <v>368</v>
      </c>
      <c r="N267" s="26"/>
      <c r="O267" s="26"/>
      <c r="P267" s="26"/>
      <c r="Q267" s="26"/>
      <c r="R267" s="28" t="s">
        <v>34</v>
      </c>
    </row>
    <row r="268" customFormat="false" ht="17" hidden="false" customHeight="true" outlineLevel="0" collapsed="false">
      <c r="B268" s="29" t="s">
        <v>440</v>
      </c>
      <c r="C268" s="30" t="s">
        <v>441</v>
      </c>
      <c r="D268" s="30" t="n">
        <v>9832.93</v>
      </c>
      <c r="E268" s="31" t="n">
        <f aca="false">D268*1.2</f>
        <v>11799.516</v>
      </c>
      <c r="F268" s="30" t="s">
        <v>368</v>
      </c>
      <c r="G268" s="30" t="s">
        <v>368</v>
      </c>
      <c r="H268" s="30"/>
      <c r="I268" s="30"/>
      <c r="J268" s="30" t="s">
        <v>369</v>
      </c>
      <c r="K268" s="30"/>
      <c r="L268" s="30"/>
      <c r="M268" s="30" t="s">
        <v>369</v>
      </c>
      <c r="N268" s="30"/>
      <c r="O268" s="30"/>
      <c r="P268" s="30"/>
      <c r="Q268" s="30"/>
      <c r="R268" s="32" t="s">
        <v>34</v>
      </c>
    </row>
    <row r="269" customFormat="false" ht="17" hidden="false" customHeight="true" outlineLevel="0" collapsed="false">
      <c r="B269" s="25" t="s">
        <v>442</v>
      </c>
      <c r="C269" s="26" t="s">
        <v>443</v>
      </c>
      <c r="D269" s="27" t="n">
        <v>9832.93</v>
      </c>
      <c r="E269" s="27" t="n">
        <f aca="false">D269*1.2</f>
        <v>11799.516</v>
      </c>
      <c r="F269" s="26" t="s">
        <v>372</v>
      </c>
      <c r="G269" s="26" t="s">
        <v>372</v>
      </c>
      <c r="H269" s="26"/>
      <c r="I269" s="26"/>
      <c r="J269" s="26" t="s">
        <v>368</v>
      </c>
      <c r="K269" s="26"/>
      <c r="L269" s="26"/>
      <c r="M269" s="26" t="s">
        <v>368</v>
      </c>
      <c r="N269" s="26"/>
      <c r="O269" s="26"/>
      <c r="P269" s="26"/>
      <c r="Q269" s="26"/>
      <c r="R269" s="28" t="s">
        <v>34</v>
      </c>
    </row>
    <row r="270" customFormat="false" ht="17" hidden="false" customHeight="true" outlineLevel="0" collapsed="false">
      <c r="B270" s="29"/>
      <c r="C270" s="30" t="s">
        <v>444</v>
      </c>
      <c r="D270" s="30" t="n">
        <v>9914.46</v>
      </c>
      <c r="E270" s="31" t="n">
        <f aca="false">D270*1.2</f>
        <v>11897.352</v>
      </c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2"/>
    </row>
    <row r="271" customFormat="false" ht="17" hidden="false" customHeight="true" outlineLevel="0" collapsed="false">
      <c r="B271" s="25"/>
      <c r="C271" s="26" t="s">
        <v>445</v>
      </c>
      <c r="D271" s="27" t="n">
        <v>10294.01</v>
      </c>
      <c r="E271" s="27" t="n">
        <f aca="false">D271*1.2</f>
        <v>12352.812</v>
      </c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8"/>
    </row>
    <row r="272" customFormat="false" ht="17" hidden="false" customHeight="true" outlineLevel="0" collapsed="false">
      <c r="B272" s="29"/>
      <c r="C272" s="30" t="s">
        <v>446</v>
      </c>
      <c r="D272" s="30" t="n">
        <v>10830.42</v>
      </c>
      <c r="E272" s="31" t="n">
        <f aca="false">D272*1.2</f>
        <v>12996.504</v>
      </c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2"/>
    </row>
    <row r="273" customFormat="false" ht="17" hidden="false" customHeight="true" outlineLevel="0" collapsed="false">
      <c r="B273" s="25"/>
      <c r="C273" s="26" t="s">
        <v>447</v>
      </c>
      <c r="D273" s="27" t="n">
        <v>11215.45</v>
      </c>
      <c r="E273" s="27" t="n">
        <f aca="false">D273*1.2</f>
        <v>13458.54</v>
      </c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8"/>
    </row>
    <row r="274" customFormat="false" ht="17" hidden="false" customHeight="true" outlineLevel="0" collapsed="false">
      <c r="B274" s="29"/>
      <c r="C274" s="30" t="s">
        <v>448</v>
      </c>
      <c r="D274" s="30" t="n">
        <v>11268.67</v>
      </c>
      <c r="E274" s="31" t="n">
        <f aca="false">D274*1.2</f>
        <v>13522.404</v>
      </c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2"/>
    </row>
    <row r="275" customFormat="false" ht="17" hidden="false" customHeight="true" outlineLevel="0" collapsed="false">
      <c r="B275" s="25"/>
      <c r="C275" s="26" t="s">
        <v>449</v>
      </c>
      <c r="D275" s="27" t="n">
        <v>11307.67</v>
      </c>
      <c r="E275" s="27" t="n">
        <f aca="false">D275*1.2</f>
        <v>13569.204</v>
      </c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8"/>
    </row>
    <row r="276" customFormat="false" ht="17" hidden="false" customHeight="true" outlineLevel="0" collapsed="false">
      <c r="B276" s="29"/>
      <c r="C276" s="30" t="s">
        <v>450</v>
      </c>
      <c r="D276" s="30" t="n">
        <v>12191.58</v>
      </c>
      <c r="E276" s="31" t="n">
        <f aca="false">D276*1.2</f>
        <v>14629.896</v>
      </c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2"/>
    </row>
    <row r="277" customFormat="false" ht="17" hidden="false" customHeight="true" outlineLevel="0" collapsed="false">
      <c r="B277" s="25" t="s">
        <v>451</v>
      </c>
      <c r="C277" s="26" t="s">
        <v>452</v>
      </c>
      <c r="D277" s="27" t="n">
        <v>12570.61</v>
      </c>
      <c r="E277" s="27" t="n">
        <f aca="false">D277*1.2</f>
        <v>15084.732</v>
      </c>
      <c r="F277" s="26" t="s">
        <v>453</v>
      </c>
      <c r="G277" s="26" t="s">
        <v>453</v>
      </c>
      <c r="H277" s="26"/>
      <c r="I277" s="26"/>
      <c r="J277" s="26" t="s">
        <v>105</v>
      </c>
      <c r="K277" s="26"/>
      <c r="L277" s="26"/>
      <c r="M277" s="26" t="s">
        <v>368</v>
      </c>
      <c r="N277" s="26"/>
      <c r="O277" s="26"/>
      <c r="P277" s="26"/>
      <c r="Q277" s="26"/>
      <c r="R277" s="28" t="s">
        <v>34</v>
      </c>
    </row>
    <row r="278" customFormat="false" ht="15" hidden="false" customHeight="false" outlineLevel="0" collapsed="false">
      <c r="B278" s="51" t="s">
        <v>454</v>
      </c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</row>
    <row r="279" customFormat="false" ht="17" hidden="false" customHeight="true" outlineLevel="0" collapsed="false">
      <c r="B279" s="48"/>
      <c r="C279" s="26" t="s">
        <v>455</v>
      </c>
      <c r="D279" s="27" t="n">
        <v>1596.67</v>
      </c>
      <c r="E279" s="27" t="n">
        <f aca="false">D279*1.2</f>
        <v>1916.004</v>
      </c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50"/>
    </row>
    <row r="280" s="54" customFormat="true" ht="17" hidden="false" customHeight="true" outlineLevel="0" collapsed="false">
      <c r="A280" s="52"/>
      <c r="B280" s="55"/>
      <c r="C280" s="30" t="s">
        <v>456</v>
      </c>
      <c r="D280" s="30" t="n">
        <v>1983.8</v>
      </c>
      <c r="E280" s="31" t="n">
        <f aca="false">D280*1.2</f>
        <v>2380.56</v>
      </c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7"/>
      <c r="S280" s="52"/>
      <c r="X280" s="52"/>
      <c r="Y280" s="52"/>
      <c r="XFC280" s="52"/>
      <c r="XFD280" s="52"/>
    </row>
    <row r="281" s="54" customFormat="true" ht="17" hidden="false" customHeight="true" outlineLevel="0" collapsed="false">
      <c r="A281" s="52"/>
      <c r="B281" s="48"/>
      <c r="C281" s="26" t="s">
        <v>457</v>
      </c>
      <c r="D281" s="27" t="n">
        <v>2413.85</v>
      </c>
      <c r="E281" s="27" t="n">
        <f aca="false">D281*1.2</f>
        <v>2896.62</v>
      </c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50"/>
      <c r="S281" s="52"/>
      <c r="X281" s="52"/>
      <c r="Y281" s="52"/>
      <c r="XFC281" s="52"/>
      <c r="XFD281" s="52"/>
    </row>
    <row r="282" customFormat="false" ht="17" hidden="false" customHeight="true" outlineLevel="0" collapsed="false">
      <c r="B282" s="29" t="s">
        <v>458</v>
      </c>
      <c r="C282" s="30" t="s">
        <v>459</v>
      </c>
      <c r="D282" s="30" t="n">
        <v>2807.94</v>
      </c>
      <c r="E282" s="31" t="n">
        <f aca="false">D282*1.2</f>
        <v>3369.528</v>
      </c>
      <c r="F282" s="30"/>
      <c r="G282" s="30"/>
      <c r="H282" s="30" t="s">
        <v>70</v>
      </c>
      <c r="I282" s="30" t="s">
        <v>46</v>
      </c>
      <c r="J282" s="30" t="s">
        <v>46</v>
      </c>
      <c r="K282" s="30"/>
      <c r="L282" s="30"/>
      <c r="M282" s="30" t="s">
        <v>369</v>
      </c>
      <c r="N282" s="30"/>
      <c r="O282" s="30"/>
      <c r="P282" s="30"/>
      <c r="Q282" s="30"/>
      <c r="R282" s="32" t="s">
        <v>34</v>
      </c>
    </row>
    <row r="283" customFormat="false" ht="17" hidden="false" customHeight="true" outlineLevel="0" collapsed="false">
      <c r="B283" s="37"/>
      <c r="C283" s="26" t="s">
        <v>460</v>
      </c>
      <c r="D283" s="27" t="n">
        <v>3254.74</v>
      </c>
      <c r="E283" s="27" t="n">
        <f aca="false">D283*1.2</f>
        <v>3905.688</v>
      </c>
      <c r="F283" s="26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39"/>
    </row>
    <row r="284" customFormat="false" ht="17" hidden="false" customHeight="true" outlineLevel="0" collapsed="false">
      <c r="B284" s="29"/>
      <c r="C284" s="30" t="s">
        <v>461</v>
      </c>
      <c r="D284" s="30" t="n">
        <v>3655.47</v>
      </c>
      <c r="E284" s="31" t="n">
        <f aca="false">D284*1.2</f>
        <v>4386.564</v>
      </c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2"/>
    </row>
    <row r="285" customFormat="false" ht="17" hidden="false" customHeight="true" outlineLevel="0" collapsed="false">
      <c r="B285" s="37"/>
      <c r="C285" s="26" t="s">
        <v>462</v>
      </c>
      <c r="D285" s="27" t="n">
        <v>3911.09</v>
      </c>
      <c r="E285" s="27" t="n">
        <f aca="false">D285*1.2</f>
        <v>4693.308</v>
      </c>
      <c r="F285" s="26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39"/>
    </row>
    <row r="286" customFormat="false" ht="17" hidden="false" customHeight="true" outlineLevel="0" collapsed="false">
      <c r="B286" s="29"/>
      <c r="C286" s="30" t="s">
        <v>463</v>
      </c>
      <c r="D286" s="30" t="n">
        <v>4297.32</v>
      </c>
      <c r="E286" s="31" t="n">
        <f aca="false">D286*1.2</f>
        <v>5156.784</v>
      </c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2"/>
    </row>
    <row r="287" customFormat="false" ht="17" hidden="false" customHeight="true" outlineLevel="0" collapsed="false">
      <c r="B287" s="37"/>
      <c r="C287" s="26" t="s">
        <v>464</v>
      </c>
      <c r="D287" s="27" t="n">
        <v>4356.62</v>
      </c>
      <c r="E287" s="27" t="n">
        <f aca="false">D287*1.2</f>
        <v>5227.944</v>
      </c>
      <c r="F287" s="26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39"/>
    </row>
    <row r="288" customFormat="false" ht="17" hidden="false" customHeight="true" outlineLevel="0" collapsed="false">
      <c r="B288" s="29"/>
      <c r="C288" s="30" t="s">
        <v>465</v>
      </c>
      <c r="D288" s="30" t="n">
        <v>4522.14</v>
      </c>
      <c r="E288" s="31" t="n">
        <f aca="false">D288*1.2</f>
        <v>5426.568</v>
      </c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2"/>
    </row>
    <row r="289" customFormat="false" ht="17" hidden="false" customHeight="true" outlineLevel="0" collapsed="false">
      <c r="B289" s="37"/>
      <c r="C289" s="26" t="s">
        <v>466</v>
      </c>
      <c r="D289" s="27" t="n">
        <v>4980.96</v>
      </c>
      <c r="E289" s="27" t="n">
        <f aca="false">D289*1.2</f>
        <v>5977.152</v>
      </c>
      <c r="F289" s="26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39"/>
    </row>
    <row r="290" customFormat="false" ht="17" hidden="false" customHeight="true" outlineLevel="0" collapsed="false">
      <c r="B290" s="29"/>
      <c r="C290" s="30" t="s">
        <v>467</v>
      </c>
      <c r="D290" s="30" t="n">
        <v>5289.76</v>
      </c>
      <c r="E290" s="31" t="n">
        <f aca="false">D290*1.2</f>
        <v>6347.712</v>
      </c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2"/>
    </row>
    <row r="291" customFormat="false" ht="17" hidden="false" customHeight="true" outlineLevel="0" collapsed="false">
      <c r="B291" s="37"/>
      <c r="C291" s="26" t="s">
        <v>468</v>
      </c>
      <c r="D291" s="27" t="n">
        <v>5739.96</v>
      </c>
      <c r="E291" s="27" t="n">
        <f aca="false">D291*1.2</f>
        <v>6887.952</v>
      </c>
      <c r="F291" s="26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39"/>
    </row>
    <row r="292" customFormat="false" ht="17" hidden="false" customHeight="true" outlineLevel="0" collapsed="false">
      <c r="B292" s="29"/>
      <c r="C292" s="30" t="s">
        <v>469</v>
      </c>
      <c r="D292" s="30" t="n">
        <v>6119.51</v>
      </c>
      <c r="E292" s="31" t="n">
        <f aca="false">D292*1.2</f>
        <v>7343.412</v>
      </c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2"/>
    </row>
    <row r="293" customFormat="false" ht="17" hidden="false" customHeight="true" outlineLevel="0" collapsed="false">
      <c r="B293" s="37"/>
      <c r="C293" s="26" t="s">
        <v>470</v>
      </c>
      <c r="D293" s="27" t="n">
        <v>6823.9</v>
      </c>
      <c r="E293" s="27" t="n">
        <f aca="false">D293*1.2</f>
        <v>8188.68</v>
      </c>
      <c r="F293" s="26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39"/>
    </row>
    <row r="294" customFormat="false" ht="17" hidden="false" customHeight="true" outlineLevel="0" collapsed="false">
      <c r="B294" s="29"/>
      <c r="C294" s="30" t="s">
        <v>471</v>
      </c>
      <c r="D294" s="30" t="n">
        <v>7018.85</v>
      </c>
      <c r="E294" s="31" t="n">
        <f aca="false">D294*1.2</f>
        <v>8422.62</v>
      </c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2"/>
    </row>
    <row r="295" customFormat="false" ht="17" hidden="false" customHeight="true" outlineLevel="0" collapsed="false">
      <c r="B295" s="37"/>
      <c r="C295" s="26" t="s">
        <v>472</v>
      </c>
      <c r="D295" s="27" t="n">
        <v>7222.42</v>
      </c>
      <c r="E295" s="27" t="n">
        <f aca="false">D295*1.2</f>
        <v>8666.904</v>
      </c>
      <c r="F295" s="26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39"/>
    </row>
    <row r="296" customFormat="false" ht="17" hidden="false" customHeight="true" outlineLevel="0" collapsed="false">
      <c r="B296" s="29"/>
      <c r="C296" s="30" t="s">
        <v>473</v>
      </c>
      <c r="D296" s="30" t="n">
        <v>7620.9</v>
      </c>
      <c r="E296" s="31" t="n">
        <f aca="false">D296*1.2</f>
        <v>9145.08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2"/>
    </row>
    <row r="297" customFormat="false" ht="17" hidden="false" customHeight="true" outlineLevel="0" collapsed="false">
      <c r="B297" s="37"/>
      <c r="C297" s="26" t="s">
        <v>474</v>
      </c>
      <c r="D297" s="27" t="n">
        <v>8019.31</v>
      </c>
      <c r="E297" s="27" t="n">
        <f aca="false">D297*1.2</f>
        <v>9623.172</v>
      </c>
      <c r="F297" s="26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39"/>
    </row>
    <row r="298" customFormat="false" ht="17" hidden="false" customHeight="true" outlineLevel="0" collapsed="false">
      <c r="B298" s="29"/>
      <c r="C298" s="30" t="s">
        <v>475</v>
      </c>
      <c r="D298" s="30" t="n">
        <v>8417.83</v>
      </c>
      <c r="E298" s="31" t="n">
        <f aca="false">D298*1.2</f>
        <v>10101.396</v>
      </c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2"/>
    </row>
    <row r="299" customFormat="false" ht="17" hidden="false" customHeight="true" outlineLevel="0" collapsed="false">
      <c r="B299" s="37"/>
      <c r="C299" s="26" t="s">
        <v>476</v>
      </c>
      <c r="D299" s="27" t="n">
        <v>8938.14</v>
      </c>
      <c r="E299" s="27" t="n">
        <f aca="false">D299*1.2</f>
        <v>10725.768</v>
      </c>
      <c r="F299" s="26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39"/>
    </row>
    <row r="300" customFormat="false" ht="17" hidden="false" customHeight="true" outlineLevel="0" collapsed="false">
      <c r="B300" s="29"/>
      <c r="C300" s="30" t="s">
        <v>477</v>
      </c>
      <c r="D300" s="30" t="n">
        <v>9342.57</v>
      </c>
      <c r="E300" s="31" t="n">
        <f aca="false">D300*1.2</f>
        <v>11211.084</v>
      </c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2"/>
    </row>
    <row r="301" customFormat="false" ht="17" hidden="false" customHeight="true" outlineLevel="0" collapsed="false">
      <c r="B301" s="37"/>
      <c r="C301" s="26" t="s">
        <v>478</v>
      </c>
      <c r="D301" s="27" t="n">
        <v>9441.53</v>
      </c>
      <c r="E301" s="27" t="n">
        <f aca="false">D301*1.2</f>
        <v>11329.836</v>
      </c>
      <c r="F301" s="26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39"/>
    </row>
    <row r="302" customFormat="false" ht="17" hidden="false" customHeight="true" outlineLevel="0" collapsed="false">
      <c r="B302" s="29"/>
      <c r="C302" s="30" t="s">
        <v>479</v>
      </c>
      <c r="D302" s="30" t="n">
        <v>9832.93</v>
      </c>
      <c r="E302" s="31" t="n">
        <f aca="false">D302*1.2</f>
        <v>11799.516</v>
      </c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2"/>
    </row>
    <row r="303" customFormat="false" ht="17" hidden="false" customHeight="true" outlineLevel="0" collapsed="false">
      <c r="B303" s="37"/>
      <c r="C303" s="26" t="s">
        <v>480</v>
      </c>
      <c r="D303" s="27" t="n">
        <v>9914.46</v>
      </c>
      <c r="E303" s="27" t="n">
        <f aca="false">D303*1.2</f>
        <v>11897.352</v>
      </c>
      <c r="F303" s="26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39"/>
    </row>
    <row r="304" customFormat="false" ht="17" hidden="false" customHeight="true" outlineLevel="0" collapsed="false">
      <c r="B304" s="29"/>
      <c r="C304" s="30" t="s">
        <v>481</v>
      </c>
      <c r="D304" s="30" t="n">
        <v>10294.01</v>
      </c>
      <c r="E304" s="31" t="n">
        <f aca="false">D304*1.2</f>
        <v>12352.812</v>
      </c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2"/>
    </row>
    <row r="305" customFormat="false" ht="17" hidden="false" customHeight="true" outlineLevel="0" collapsed="false">
      <c r="B305" s="37"/>
      <c r="C305" s="26" t="s">
        <v>482</v>
      </c>
      <c r="D305" s="27" t="n">
        <v>10830.42</v>
      </c>
      <c r="E305" s="27" t="n">
        <f aca="false">D305*1.2</f>
        <v>12996.504</v>
      </c>
      <c r="F305" s="26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39"/>
    </row>
    <row r="306" customFormat="false" ht="17" hidden="false" customHeight="true" outlineLevel="0" collapsed="false">
      <c r="B306" s="29"/>
      <c r="C306" s="30" t="s">
        <v>483</v>
      </c>
      <c r="D306" s="30" t="n">
        <v>11215.45</v>
      </c>
      <c r="E306" s="31" t="n">
        <f aca="false">D306*1.2</f>
        <v>13458.54</v>
      </c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2"/>
    </row>
    <row r="307" customFormat="false" ht="17" hidden="false" customHeight="true" outlineLevel="0" collapsed="false">
      <c r="B307" s="37"/>
      <c r="C307" s="26" t="s">
        <v>484</v>
      </c>
      <c r="D307" s="27" t="n">
        <v>11268.67</v>
      </c>
      <c r="E307" s="27" t="n">
        <f aca="false">D307*1.2</f>
        <v>13522.404</v>
      </c>
      <c r="F307" s="26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39"/>
    </row>
    <row r="308" customFormat="false" ht="17" hidden="false" customHeight="true" outlineLevel="0" collapsed="false">
      <c r="B308" s="29"/>
      <c r="C308" s="30" t="s">
        <v>485</v>
      </c>
      <c r="D308" s="30" t="n">
        <v>11307.67</v>
      </c>
      <c r="E308" s="31" t="n">
        <f aca="false">D308*1.2</f>
        <v>13569.204</v>
      </c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2"/>
    </row>
    <row r="309" customFormat="false" ht="17" hidden="false" customHeight="true" outlineLevel="0" collapsed="false">
      <c r="B309" s="37"/>
      <c r="C309" s="26" t="s">
        <v>486</v>
      </c>
      <c r="D309" s="27" t="n">
        <v>12191.58</v>
      </c>
      <c r="E309" s="27" t="n">
        <f aca="false">D309*1.2</f>
        <v>14629.896</v>
      </c>
      <c r="F309" s="26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39"/>
    </row>
    <row r="310" customFormat="false" ht="17" hidden="false" customHeight="true" outlineLevel="0" collapsed="false">
      <c r="B310" s="40"/>
      <c r="C310" s="41" t="s">
        <v>487</v>
      </c>
      <c r="D310" s="41" t="n">
        <v>12570.61</v>
      </c>
      <c r="E310" s="43" t="n">
        <f aca="false">D310*1.2</f>
        <v>15084.732</v>
      </c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2"/>
    </row>
    <row r="311" customFormat="false" ht="12.8" hidden="false" customHeight="false" outlineLevel="0" collapsed="false">
      <c r="B311" s="23" t="s">
        <v>488</v>
      </c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</row>
    <row r="312" customFormat="false" ht="12.8" hidden="false" customHeight="false" outlineLevel="0" collapsed="false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</row>
    <row r="313" customFormat="false" ht="15" hidden="false" customHeight="false" outlineLevel="0" collapsed="false">
      <c r="B313" s="51" t="s">
        <v>338</v>
      </c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</row>
    <row r="314" customFormat="false" ht="17" hidden="false" customHeight="true" outlineLevel="0" collapsed="false">
      <c r="B314" s="48"/>
      <c r="C314" s="26" t="s">
        <v>489</v>
      </c>
      <c r="D314" s="27" t="n">
        <v>2091.97</v>
      </c>
      <c r="E314" s="27" t="n">
        <f aca="false">D314*1.2</f>
        <v>2510.364</v>
      </c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50"/>
    </row>
    <row r="315" customFormat="false" ht="17" hidden="false" customHeight="true" outlineLevel="0" collapsed="false">
      <c r="B315" s="55"/>
      <c r="C315" s="30" t="s">
        <v>490</v>
      </c>
      <c r="D315" s="30" t="n">
        <v>2395.3</v>
      </c>
      <c r="E315" s="31" t="n">
        <f aca="false">D315*1.2</f>
        <v>2874.36</v>
      </c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7"/>
    </row>
    <row r="316" customFormat="false" ht="17" hidden="false" customHeight="true" outlineLevel="0" collapsed="false">
      <c r="B316" s="48"/>
      <c r="C316" s="26" t="s">
        <v>491</v>
      </c>
      <c r="D316" s="27" t="n">
        <v>2622.96</v>
      </c>
      <c r="E316" s="27" t="n">
        <f aca="false">D316*1.2</f>
        <v>3147.552</v>
      </c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50"/>
    </row>
    <row r="317" customFormat="false" ht="17" hidden="false" customHeight="true" outlineLevel="0" collapsed="false">
      <c r="B317" s="55"/>
      <c r="C317" s="30" t="s">
        <v>492</v>
      </c>
      <c r="D317" s="30" t="n">
        <v>2929.13</v>
      </c>
      <c r="E317" s="31" t="n">
        <f aca="false">D317*1.2</f>
        <v>3514.956</v>
      </c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7"/>
    </row>
    <row r="318" customFormat="false" ht="17" hidden="false" customHeight="true" outlineLevel="0" collapsed="false">
      <c r="B318" s="48"/>
      <c r="C318" s="26" t="s">
        <v>493</v>
      </c>
      <c r="D318" s="27" t="n">
        <v>3030.81</v>
      </c>
      <c r="E318" s="27" t="n">
        <f aca="false">D318*1.2</f>
        <v>3636.972</v>
      </c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50"/>
    </row>
    <row r="319" customFormat="false" ht="17" hidden="false" customHeight="true" outlineLevel="0" collapsed="false">
      <c r="B319" s="55"/>
      <c r="C319" s="30" t="s">
        <v>494</v>
      </c>
      <c r="D319" s="30" t="n">
        <v>3326.76</v>
      </c>
      <c r="E319" s="31" t="n">
        <f aca="false">D319*1.2</f>
        <v>3992.112</v>
      </c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7"/>
    </row>
    <row r="320" customFormat="false" ht="17" hidden="false" customHeight="true" outlineLevel="0" collapsed="false">
      <c r="B320" s="48"/>
      <c r="C320" s="26" t="s">
        <v>495</v>
      </c>
      <c r="D320" s="27" t="n">
        <v>3295.83</v>
      </c>
      <c r="E320" s="27" t="n">
        <f aca="false">D320*1.2</f>
        <v>3954.996</v>
      </c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50"/>
    </row>
    <row r="321" customFormat="false" ht="17" hidden="false" customHeight="true" outlineLevel="0" collapsed="false">
      <c r="B321" s="55"/>
      <c r="C321" s="30" t="s">
        <v>496</v>
      </c>
      <c r="D321" s="30" t="n">
        <v>3572.49</v>
      </c>
      <c r="E321" s="31" t="n">
        <f aca="false">D321*1.2</f>
        <v>4286.988</v>
      </c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7"/>
    </row>
    <row r="322" customFormat="false" ht="17" hidden="false" customHeight="true" outlineLevel="0" collapsed="false">
      <c r="B322" s="25" t="s">
        <v>497</v>
      </c>
      <c r="C322" s="26" t="s">
        <v>498</v>
      </c>
      <c r="D322" s="27" t="n">
        <v>3483.67</v>
      </c>
      <c r="E322" s="27" t="n">
        <f aca="false">D322*1.2</f>
        <v>4180.404</v>
      </c>
      <c r="F322" s="26"/>
      <c r="G322" s="26"/>
      <c r="H322" s="26" t="s">
        <v>238</v>
      </c>
      <c r="I322" s="26" t="s">
        <v>238</v>
      </c>
      <c r="J322" s="26" t="s">
        <v>216</v>
      </c>
      <c r="K322" s="26" t="s">
        <v>105</v>
      </c>
      <c r="L322" s="26" t="s">
        <v>216</v>
      </c>
      <c r="M322" s="26" t="s">
        <v>105</v>
      </c>
      <c r="N322" s="26"/>
      <c r="O322" s="26"/>
      <c r="P322" s="26"/>
      <c r="Q322" s="26"/>
      <c r="R322" s="28" t="s">
        <v>34</v>
      </c>
    </row>
    <row r="323" customFormat="false" ht="17" hidden="false" customHeight="true" outlineLevel="0" collapsed="false">
      <c r="B323" s="29" t="s">
        <v>499</v>
      </c>
      <c r="C323" s="30" t="s">
        <v>500</v>
      </c>
      <c r="D323" s="30" t="n">
        <v>3560.85</v>
      </c>
      <c r="E323" s="31" t="n">
        <f aca="false">D323*1.2</f>
        <v>4273.02</v>
      </c>
      <c r="F323" s="30" t="s">
        <v>372</v>
      </c>
      <c r="G323" s="30" t="s">
        <v>372</v>
      </c>
      <c r="H323" s="30"/>
      <c r="I323" s="30"/>
      <c r="J323" s="30" t="s">
        <v>105</v>
      </c>
      <c r="K323" s="30" t="s">
        <v>369</v>
      </c>
      <c r="L323" s="30"/>
      <c r="M323" s="30"/>
      <c r="N323" s="26"/>
      <c r="O323" s="26"/>
      <c r="P323" s="26"/>
      <c r="Q323" s="26"/>
      <c r="R323" s="32" t="s">
        <v>34</v>
      </c>
    </row>
    <row r="324" customFormat="false" ht="17" hidden="false" customHeight="true" outlineLevel="0" collapsed="false">
      <c r="B324" s="25" t="s">
        <v>501</v>
      </c>
      <c r="C324" s="26" t="s">
        <v>502</v>
      </c>
      <c r="D324" s="27" t="n">
        <v>3560.85</v>
      </c>
      <c r="E324" s="27" t="n">
        <f aca="false">D324*1.2</f>
        <v>4273.02</v>
      </c>
      <c r="F324" s="26" t="s">
        <v>368</v>
      </c>
      <c r="G324" s="26" t="s">
        <v>368</v>
      </c>
      <c r="H324" s="26"/>
      <c r="I324" s="26"/>
      <c r="J324" s="26" t="s">
        <v>66</v>
      </c>
      <c r="K324" s="26" t="s">
        <v>105</v>
      </c>
      <c r="L324" s="26" t="s">
        <v>66</v>
      </c>
      <c r="M324" s="26" t="s">
        <v>105</v>
      </c>
      <c r="N324" s="26"/>
      <c r="O324" s="26"/>
      <c r="P324" s="26"/>
      <c r="Q324" s="26"/>
      <c r="R324" s="28" t="s">
        <v>34</v>
      </c>
    </row>
    <row r="325" customFormat="false" ht="17" hidden="false" customHeight="true" outlineLevel="0" collapsed="false">
      <c r="B325" s="29"/>
      <c r="C325" s="30" t="s">
        <v>503</v>
      </c>
      <c r="D325" s="31" t="n">
        <v>3825.86</v>
      </c>
      <c r="E325" s="31" t="n">
        <f aca="false">D325*1.2</f>
        <v>4591.032</v>
      </c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2"/>
    </row>
    <row r="326" customFormat="false" ht="17" hidden="false" customHeight="true" outlineLevel="0" collapsed="false">
      <c r="B326" s="25"/>
      <c r="C326" s="26" t="s">
        <v>504</v>
      </c>
      <c r="D326" s="26" t="n">
        <v>4076.63</v>
      </c>
      <c r="E326" s="27" t="n">
        <f aca="false">D326*1.2</f>
        <v>4891.956</v>
      </c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8"/>
    </row>
    <row r="327" customFormat="false" ht="17" hidden="false" customHeight="true" outlineLevel="0" collapsed="false">
      <c r="B327" s="29" t="s">
        <v>505</v>
      </c>
      <c r="C327" s="30" t="s">
        <v>506</v>
      </c>
      <c r="D327" s="31" t="n">
        <v>3870.66</v>
      </c>
      <c r="E327" s="31" t="n">
        <f aca="false">D327*1.2</f>
        <v>4644.792</v>
      </c>
      <c r="F327" s="30" t="s">
        <v>368</v>
      </c>
      <c r="G327" s="30" t="s">
        <v>368</v>
      </c>
      <c r="H327" s="30"/>
      <c r="I327" s="30"/>
      <c r="J327" s="30" t="s">
        <v>105</v>
      </c>
      <c r="K327" s="30" t="s">
        <v>369</v>
      </c>
      <c r="L327" s="30"/>
      <c r="M327" s="30"/>
      <c r="N327" s="30"/>
      <c r="O327" s="30"/>
      <c r="P327" s="30"/>
      <c r="Q327" s="30"/>
      <c r="R327" s="32" t="s">
        <v>34</v>
      </c>
    </row>
    <row r="328" customFormat="false" ht="17" hidden="false" customHeight="true" outlineLevel="0" collapsed="false">
      <c r="B328" s="25" t="s">
        <v>507</v>
      </c>
      <c r="C328" s="26" t="s">
        <v>508</v>
      </c>
      <c r="D328" s="26" t="n">
        <v>3870.66</v>
      </c>
      <c r="E328" s="27" t="n">
        <f aca="false">D328*1.2</f>
        <v>4644.792</v>
      </c>
      <c r="F328" s="26" t="s">
        <v>368</v>
      </c>
      <c r="G328" s="26" t="s">
        <v>368</v>
      </c>
      <c r="H328" s="26" t="s">
        <v>341</v>
      </c>
      <c r="I328" s="26" t="s">
        <v>341</v>
      </c>
      <c r="J328" s="26" t="s">
        <v>66</v>
      </c>
      <c r="K328" s="26" t="s">
        <v>219</v>
      </c>
      <c r="L328" s="26" t="s">
        <v>66</v>
      </c>
      <c r="M328" s="26" t="s">
        <v>219</v>
      </c>
      <c r="N328" s="26"/>
      <c r="O328" s="26"/>
      <c r="P328" s="26"/>
      <c r="Q328" s="26"/>
      <c r="R328" s="28" t="s">
        <v>34</v>
      </c>
    </row>
    <row r="329" customFormat="false" ht="17" hidden="false" customHeight="true" outlineLevel="0" collapsed="false">
      <c r="B329" s="29" t="s">
        <v>509</v>
      </c>
      <c r="C329" s="30" t="s">
        <v>510</v>
      </c>
      <c r="D329" s="31" t="n">
        <v>4099.31</v>
      </c>
      <c r="E329" s="31" t="n">
        <f aca="false">D329*1.2</f>
        <v>4919.172</v>
      </c>
      <c r="F329" s="30" t="s">
        <v>368</v>
      </c>
      <c r="G329" s="30" t="s">
        <v>368</v>
      </c>
      <c r="H329" s="30" t="s">
        <v>341</v>
      </c>
      <c r="I329" s="30" t="s">
        <v>341</v>
      </c>
      <c r="J329" s="30" t="s">
        <v>66</v>
      </c>
      <c r="K329" s="30" t="s">
        <v>219</v>
      </c>
      <c r="L329" s="30"/>
      <c r="M329" s="30"/>
      <c r="N329" s="30"/>
      <c r="O329" s="30"/>
      <c r="P329" s="30"/>
      <c r="Q329" s="30"/>
      <c r="R329" s="32" t="s">
        <v>34</v>
      </c>
    </row>
    <row r="330" customFormat="false" ht="17" hidden="false" customHeight="true" outlineLevel="0" collapsed="false">
      <c r="B330" s="25" t="s">
        <v>511</v>
      </c>
      <c r="C330" s="26" t="s">
        <v>512</v>
      </c>
      <c r="D330" s="26" t="n">
        <v>4311.93</v>
      </c>
      <c r="E330" s="27" t="n">
        <f aca="false">D330*1.2</f>
        <v>5174.316</v>
      </c>
      <c r="F330" s="26" t="s">
        <v>368</v>
      </c>
      <c r="G330" s="26" t="s">
        <v>368</v>
      </c>
      <c r="H330" s="26"/>
      <c r="I330" s="26"/>
      <c r="J330" s="26" t="s">
        <v>219</v>
      </c>
      <c r="K330" s="26" t="s">
        <v>368</v>
      </c>
      <c r="L330" s="26"/>
      <c r="M330" s="26"/>
      <c r="N330" s="26"/>
      <c r="O330" s="26"/>
      <c r="P330" s="26"/>
      <c r="Q330" s="26"/>
      <c r="R330" s="28" t="s">
        <v>34</v>
      </c>
    </row>
    <row r="331" customFormat="false" ht="17" hidden="false" customHeight="true" outlineLevel="0" collapsed="false">
      <c r="B331" s="29" t="s">
        <v>513</v>
      </c>
      <c r="C331" s="30" t="s">
        <v>514</v>
      </c>
      <c r="D331" s="31" t="n">
        <v>4543.79</v>
      </c>
      <c r="E331" s="31" t="n">
        <f aca="false">D331*1.2</f>
        <v>5452.548</v>
      </c>
      <c r="F331" s="30" t="s">
        <v>368</v>
      </c>
      <c r="G331" s="30" t="s">
        <v>368</v>
      </c>
      <c r="H331" s="30"/>
      <c r="I331" s="30"/>
      <c r="J331" s="30" t="s">
        <v>219</v>
      </c>
      <c r="K331" s="30" t="s">
        <v>368</v>
      </c>
      <c r="L331" s="30"/>
      <c r="M331" s="30"/>
      <c r="N331" s="30"/>
      <c r="O331" s="30"/>
      <c r="P331" s="30"/>
      <c r="Q331" s="30"/>
      <c r="R331" s="32" t="s">
        <v>322</v>
      </c>
    </row>
    <row r="332" customFormat="false" ht="17" hidden="false" customHeight="true" outlineLevel="0" collapsed="false">
      <c r="B332" s="25" t="s">
        <v>515</v>
      </c>
      <c r="C332" s="26" t="s">
        <v>514</v>
      </c>
      <c r="D332" s="26" t="n">
        <v>4543.79</v>
      </c>
      <c r="E332" s="27" t="n">
        <f aca="false">D332*1.2</f>
        <v>5452.548</v>
      </c>
      <c r="F332" s="26" t="s">
        <v>372</v>
      </c>
      <c r="G332" s="26" t="s">
        <v>372</v>
      </c>
      <c r="H332" s="26"/>
      <c r="I332" s="26"/>
      <c r="J332" s="26" t="s">
        <v>219</v>
      </c>
      <c r="K332" s="26" t="s">
        <v>368</v>
      </c>
      <c r="L332" s="26"/>
      <c r="M332" s="26"/>
      <c r="N332" s="26"/>
      <c r="O332" s="26"/>
      <c r="P332" s="26"/>
      <c r="Q332" s="26"/>
      <c r="R332" s="28" t="s">
        <v>34</v>
      </c>
    </row>
    <row r="333" customFormat="false" ht="17" hidden="false" customHeight="true" outlineLevel="0" collapsed="false">
      <c r="B333" s="29" t="s">
        <v>516</v>
      </c>
      <c r="C333" s="30" t="s">
        <v>517</v>
      </c>
      <c r="D333" s="31" t="n">
        <v>4812.53</v>
      </c>
      <c r="E333" s="31" t="n">
        <f aca="false">D333*1.2</f>
        <v>5775.036</v>
      </c>
      <c r="F333" s="30" t="s">
        <v>368</v>
      </c>
      <c r="G333" s="30" t="s">
        <v>368</v>
      </c>
      <c r="H333" s="30"/>
      <c r="I333" s="30"/>
      <c r="J333" s="30" t="s">
        <v>219</v>
      </c>
      <c r="K333" s="30" t="s">
        <v>368</v>
      </c>
      <c r="L333" s="30"/>
      <c r="M333" s="30"/>
      <c r="N333" s="30"/>
      <c r="O333" s="30"/>
      <c r="P333" s="30"/>
      <c r="Q333" s="30"/>
      <c r="R333" s="32" t="s">
        <v>34</v>
      </c>
    </row>
    <row r="334" customFormat="false" ht="17" hidden="false" customHeight="true" outlineLevel="0" collapsed="false">
      <c r="B334" s="25" t="s">
        <v>518</v>
      </c>
      <c r="C334" s="26" t="s">
        <v>519</v>
      </c>
      <c r="D334" s="26" t="n">
        <v>5049.87</v>
      </c>
      <c r="E334" s="27" t="n">
        <f aca="false">D334*1.2</f>
        <v>6059.844</v>
      </c>
      <c r="F334" s="26"/>
      <c r="G334" s="26"/>
      <c r="H334" s="26" t="s">
        <v>105</v>
      </c>
      <c r="I334" s="26" t="s">
        <v>105</v>
      </c>
      <c r="J334" s="26" t="s">
        <v>66</v>
      </c>
      <c r="K334" s="26" t="s">
        <v>105</v>
      </c>
      <c r="L334" s="26"/>
      <c r="M334" s="26"/>
      <c r="N334" s="26"/>
      <c r="O334" s="26"/>
      <c r="P334" s="26"/>
      <c r="Q334" s="26"/>
      <c r="R334" s="28" t="s">
        <v>34</v>
      </c>
    </row>
    <row r="335" customFormat="false" ht="17" hidden="false" customHeight="true" outlineLevel="0" collapsed="false">
      <c r="B335" s="29" t="s">
        <v>520</v>
      </c>
      <c r="C335" s="30" t="s">
        <v>521</v>
      </c>
      <c r="D335" s="31" t="n">
        <v>5140.27</v>
      </c>
      <c r="E335" s="31" t="n">
        <f aca="false">D335*1.2</f>
        <v>6168.324</v>
      </c>
      <c r="F335" s="30" t="s">
        <v>368</v>
      </c>
      <c r="G335" s="30" t="s">
        <v>368</v>
      </c>
      <c r="H335" s="30" t="s">
        <v>341</v>
      </c>
      <c r="I335" s="30" t="s">
        <v>341</v>
      </c>
      <c r="J335" s="30" t="s">
        <v>66</v>
      </c>
      <c r="K335" s="30" t="s">
        <v>219</v>
      </c>
      <c r="L335" s="30" t="s">
        <v>66</v>
      </c>
      <c r="M335" s="30" t="s">
        <v>219</v>
      </c>
      <c r="N335" s="30"/>
      <c r="O335" s="30"/>
      <c r="P335" s="30"/>
      <c r="Q335" s="30"/>
      <c r="R335" s="32" t="s">
        <v>34</v>
      </c>
    </row>
    <row r="336" customFormat="false" ht="17" hidden="false" customHeight="true" outlineLevel="0" collapsed="false">
      <c r="B336" s="25" t="s">
        <v>522</v>
      </c>
      <c r="C336" s="26" t="s">
        <v>523</v>
      </c>
      <c r="D336" s="26" t="n">
        <v>5230.65</v>
      </c>
      <c r="E336" s="27" t="n">
        <f aca="false">D336*1.2</f>
        <v>6276.78</v>
      </c>
      <c r="F336" s="26" t="s">
        <v>368</v>
      </c>
      <c r="G336" s="26" t="s">
        <v>368</v>
      </c>
      <c r="H336" s="26" t="s">
        <v>341</v>
      </c>
      <c r="I336" s="26" t="s">
        <v>341</v>
      </c>
      <c r="J336" s="26" t="s">
        <v>66</v>
      </c>
      <c r="K336" s="26" t="s">
        <v>219</v>
      </c>
      <c r="L336" s="26" t="s">
        <v>66</v>
      </c>
      <c r="M336" s="26" t="s">
        <v>219</v>
      </c>
      <c r="N336" s="26"/>
      <c r="O336" s="26"/>
      <c r="P336" s="26"/>
      <c r="Q336" s="26"/>
      <c r="R336" s="28" t="s">
        <v>34</v>
      </c>
    </row>
    <row r="337" customFormat="false" ht="17" hidden="false" customHeight="true" outlineLevel="0" collapsed="false">
      <c r="B337" s="29"/>
      <c r="C337" s="30" t="s">
        <v>524</v>
      </c>
      <c r="D337" s="31" t="n">
        <v>5104.78</v>
      </c>
      <c r="E337" s="31" t="n">
        <f aca="false">D337*1.2</f>
        <v>6125.736</v>
      </c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2"/>
    </row>
    <row r="338" customFormat="false" ht="17" hidden="false" customHeight="true" outlineLevel="0" collapsed="false">
      <c r="B338" s="25"/>
      <c r="C338" s="26" t="s">
        <v>525</v>
      </c>
      <c r="D338" s="26" t="n">
        <v>5337.4</v>
      </c>
      <c r="E338" s="27" t="n">
        <f aca="false">D338*1.2</f>
        <v>6404.88</v>
      </c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8"/>
    </row>
    <row r="339" customFormat="false" ht="17" hidden="false" customHeight="true" outlineLevel="0" collapsed="false">
      <c r="B339" s="29" t="s">
        <v>526</v>
      </c>
      <c r="C339" s="30" t="s">
        <v>527</v>
      </c>
      <c r="D339" s="31" t="n">
        <v>5241.39</v>
      </c>
      <c r="E339" s="31" t="n">
        <f aca="false">D339*1.2</f>
        <v>6289.668</v>
      </c>
      <c r="F339" s="30" t="s">
        <v>372</v>
      </c>
      <c r="G339" s="30" t="s">
        <v>372</v>
      </c>
      <c r="H339" s="30"/>
      <c r="I339" s="30"/>
      <c r="J339" s="30" t="s">
        <v>70</v>
      </c>
      <c r="K339" s="30" t="s">
        <v>368</v>
      </c>
      <c r="L339" s="30"/>
      <c r="M339" s="30"/>
      <c r="N339" s="30"/>
      <c r="O339" s="30"/>
      <c r="P339" s="30"/>
      <c r="Q339" s="30"/>
      <c r="R339" s="32" t="s">
        <v>34</v>
      </c>
    </row>
    <row r="340" customFormat="false" ht="17" hidden="false" customHeight="true" outlineLevel="0" collapsed="false">
      <c r="B340" s="25"/>
      <c r="C340" s="26" t="s">
        <v>528</v>
      </c>
      <c r="D340" s="26" t="n">
        <v>5463.33</v>
      </c>
      <c r="E340" s="27" t="n">
        <f aca="false">D340*1.2</f>
        <v>6555.996</v>
      </c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8"/>
    </row>
    <row r="341" customFormat="false" ht="17" hidden="false" customHeight="true" outlineLevel="0" collapsed="false">
      <c r="B341" s="29" t="s">
        <v>529</v>
      </c>
      <c r="C341" s="30" t="s">
        <v>530</v>
      </c>
      <c r="D341" s="31" t="n">
        <v>5507.51</v>
      </c>
      <c r="E341" s="31" t="n">
        <f aca="false">D341*1.2</f>
        <v>6609.012</v>
      </c>
      <c r="F341" s="30" t="s">
        <v>368</v>
      </c>
      <c r="G341" s="30" t="s">
        <v>368</v>
      </c>
      <c r="H341" s="30" t="s">
        <v>341</v>
      </c>
      <c r="I341" s="30" t="s">
        <v>341</v>
      </c>
      <c r="J341" s="30" t="s">
        <v>70</v>
      </c>
      <c r="K341" s="30" t="s">
        <v>219</v>
      </c>
      <c r="L341" s="30" t="s">
        <v>70</v>
      </c>
      <c r="M341" s="30" t="s">
        <v>219</v>
      </c>
      <c r="N341" s="30"/>
      <c r="O341" s="30"/>
      <c r="P341" s="30"/>
      <c r="Q341" s="30"/>
      <c r="R341" s="32" t="s">
        <v>34</v>
      </c>
    </row>
    <row r="342" customFormat="false" ht="17" hidden="false" customHeight="true" outlineLevel="0" collapsed="false">
      <c r="B342" s="25" t="s">
        <v>531</v>
      </c>
      <c r="C342" s="26" t="s">
        <v>532</v>
      </c>
      <c r="D342" s="26" t="n">
        <v>5315.58</v>
      </c>
      <c r="E342" s="27" t="n">
        <f aca="false">D342*1.2</f>
        <v>6378.696</v>
      </c>
      <c r="F342" s="26" t="s">
        <v>368</v>
      </c>
      <c r="G342" s="26" t="s">
        <v>368</v>
      </c>
      <c r="H342" s="26"/>
      <c r="I342" s="26"/>
      <c r="J342" s="26" t="s">
        <v>105</v>
      </c>
      <c r="K342" s="26" t="s">
        <v>368</v>
      </c>
      <c r="L342" s="26"/>
      <c r="M342" s="26"/>
      <c r="N342" s="26"/>
      <c r="O342" s="26"/>
      <c r="P342" s="26"/>
      <c r="Q342" s="26"/>
      <c r="R342" s="28" t="s">
        <v>322</v>
      </c>
    </row>
    <row r="343" customFormat="false" ht="17" hidden="false" customHeight="true" outlineLevel="0" collapsed="false">
      <c r="B343" s="29" t="s">
        <v>533</v>
      </c>
      <c r="C343" s="30" t="s">
        <v>532</v>
      </c>
      <c r="D343" s="31" t="n">
        <v>5315.58</v>
      </c>
      <c r="E343" s="31" t="n">
        <f aca="false">D343*1.2</f>
        <v>6378.696</v>
      </c>
      <c r="F343" s="30" t="s">
        <v>212</v>
      </c>
      <c r="G343" s="30" t="s">
        <v>212</v>
      </c>
      <c r="H343" s="30"/>
      <c r="I343" s="30"/>
      <c r="J343" s="30" t="s">
        <v>219</v>
      </c>
      <c r="K343" s="30" t="s">
        <v>368</v>
      </c>
      <c r="L343" s="30"/>
      <c r="M343" s="30"/>
      <c r="N343" s="30"/>
      <c r="O343" s="30"/>
      <c r="P343" s="30"/>
      <c r="Q343" s="30"/>
      <c r="R343" s="32" t="s">
        <v>34</v>
      </c>
    </row>
    <row r="344" customFormat="false" ht="17" hidden="false" customHeight="true" outlineLevel="0" collapsed="false">
      <c r="B344" s="25"/>
      <c r="C344" s="26" t="s">
        <v>534</v>
      </c>
      <c r="D344" s="26" t="n">
        <v>5525.77</v>
      </c>
      <c r="E344" s="27" t="n">
        <f aca="false">D344*1.2</f>
        <v>6630.924</v>
      </c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8"/>
    </row>
    <row r="345" customFormat="false" ht="17" hidden="false" customHeight="true" outlineLevel="0" collapsed="false">
      <c r="B345" s="29"/>
      <c r="C345" s="30" t="s">
        <v>535</v>
      </c>
      <c r="D345" s="31" t="n">
        <v>5582.5</v>
      </c>
      <c r="E345" s="31" t="n">
        <f aca="false">D345*1.2</f>
        <v>6699</v>
      </c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2"/>
    </row>
    <row r="346" customFormat="false" ht="17" hidden="false" customHeight="true" outlineLevel="0" collapsed="false">
      <c r="B346" s="25" t="s">
        <v>536</v>
      </c>
      <c r="C346" s="26" t="s">
        <v>537</v>
      </c>
      <c r="D346" s="26" t="n">
        <v>5789.51</v>
      </c>
      <c r="E346" s="27" t="n">
        <f aca="false">D346*1.2</f>
        <v>6947.412</v>
      </c>
      <c r="F346" s="26" t="s">
        <v>368</v>
      </c>
      <c r="G346" s="26" t="s">
        <v>368</v>
      </c>
      <c r="H346" s="26" t="s">
        <v>341</v>
      </c>
      <c r="I346" s="26" t="s">
        <v>341</v>
      </c>
      <c r="J346" s="26" t="s">
        <v>70</v>
      </c>
      <c r="K346" s="26" t="s">
        <v>219</v>
      </c>
      <c r="L346" s="26" t="s">
        <v>70</v>
      </c>
      <c r="M346" s="26" t="s">
        <v>219</v>
      </c>
      <c r="N346" s="26"/>
      <c r="O346" s="26"/>
      <c r="P346" s="26"/>
      <c r="Q346" s="26"/>
      <c r="R346" s="28" t="s">
        <v>34</v>
      </c>
    </row>
    <row r="347" customFormat="false" ht="17" hidden="false" customHeight="true" outlineLevel="0" collapsed="false">
      <c r="B347" s="29" t="s">
        <v>538</v>
      </c>
      <c r="C347" s="30" t="s">
        <v>539</v>
      </c>
      <c r="D347" s="31" t="n">
        <v>5924.64</v>
      </c>
      <c r="E347" s="31" t="n">
        <f aca="false">D347*1.2</f>
        <v>7109.568</v>
      </c>
      <c r="F347" s="30" t="s">
        <v>368</v>
      </c>
      <c r="G347" s="30" t="s">
        <v>368</v>
      </c>
      <c r="H347" s="30" t="s">
        <v>341</v>
      </c>
      <c r="I347" s="30" t="s">
        <v>341</v>
      </c>
      <c r="J347" s="30" t="s">
        <v>70</v>
      </c>
      <c r="K347" s="30" t="s">
        <v>368</v>
      </c>
      <c r="L347" s="30"/>
      <c r="M347" s="30"/>
      <c r="N347" s="30"/>
      <c r="O347" s="30"/>
      <c r="P347" s="30"/>
      <c r="Q347" s="30"/>
      <c r="R347" s="32" t="s">
        <v>34</v>
      </c>
    </row>
    <row r="348" customFormat="false" ht="17" hidden="false" customHeight="true" outlineLevel="0" collapsed="false">
      <c r="B348" s="25" t="s">
        <v>540</v>
      </c>
      <c r="C348" s="26" t="s">
        <v>541</v>
      </c>
      <c r="D348" s="26" t="n">
        <v>6059.76</v>
      </c>
      <c r="E348" s="27" t="n">
        <f aca="false">D348*1.2</f>
        <v>7271.712</v>
      </c>
      <c r="F348" s="26" t="s">
        <v>368</v>
      </c>
      <c r="G348" s="26" t="s">
        <v>368</v>
      </c>
      <c r="H348" s="26" t="s">
        <v>341</v>
      </c>
      <c r="I348" s="26" t="s">
        <v>341</v>
      </c>
      <c r="J348" s="26" t="s">
        <v>70</v>
      </c>
      <c r="K348" s="26" t="s">
        <v>369</v>
      </c>
      <c r="L348" s="26" t="s">
        <v>70</v>
      </c>
      <c r="M348" s="26" t="s">
        <v>369</v>
      </c>
      <c r="N348" s="26"/>
      <c r="O348" s="26"/>
      <c r="P348" s="26"/>
      <c r="Q348" s="26"/>
      <c r="R348" s="28" t="s">
        <v>34</v>
      </c>
    </row>
    <row r="349" customFormat="false" ht="17" hidden="false" customHeight="true" outlineLevel="0" collapsed="false">
      <c r="B349" s="29" t="s">
        <v>542</v>
      </c>
      <c r="C349" s="30" t="s">
        <v>543</v>
      </c>
      <c r="D349" s="31" t="n">
        <v>5908.23</v>
      </c>
      <c r="E349" s="31" t="n">
        <f aca="false">D349*1.2</f>
        <v>7089.876</v>
      </c>
      <c r="F349" s="30" t="s">
        <v>372</v>
      </c>
      <c r="G349" s="30" t="s">
        <v>372</v>
      </c>
      <c r="H349" s="30"/>
      <c r="I349" s="30"/>
      <c r="J349" s="30" t="s">
        <v>105</v>
      </c>
      <c r="K349" s="30" t="s">
        <v>368</v>
      </c>
      <c r="L349" s="30"/>
      <c r="M349" s="30"/>
      <c r="N349" s="30"/>
      <c r="O349" s="30"/>
      <c r="P349" s="30"/>
      <c r="Q349" s="30"/>
      <c r="R349" s="32" t="s">
        <v>34</v>
      </c>
    </row>
    <row r="350" customFormat="false" ht="17" hidden="false" customHeight="true" outlineLevel="0" collapsed="false">
      <c r="B350" s="25"/>
      <c r="C350" s="26" t="s">
        <v>544</v>
      </c>
      <c r="D350" s="26" t="n">
        <v>6114.57</v>
      </c>
      <c r="E350" s="27" t="n">
        <f aca="false">D350*1.2</f>
        <v>7337.484</v>
      </c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8"/>
    </row>
    <row r="351" customFormat="false" ht="17" hidden="false" customHeight="true" outlineLevel="0" collapsed="false">
      <c r="B351" s="29" t="s">
        <v>545</v>
      </c>
      <c r="C351" s="30" t="s">
        <v>546</v>
      </c>
      <c r="D351" s="31" t="n">
        <v>6052.02</v>
      </c>
      <c r="E351" s="31" t="n">
        <f aca="false">D351*1.2</f>
        <v>7262.424</v>
      </c>
      <c r="F351" s="30" t="s">
        <v>368</v>
      </c>
      <c r="G351" s="30" t="s">
        <v>368</v>
      </c>
      <c r="H351" s="30"/>
      <c r="I351" s="30"/>
      <c r="J351" s="30" t="s">
        <v>219</v>
      </c>
      <c r="K351" s="30" t="s">
        <v>368</v>
      </c>
      <c r="L351" s="30"/>
      <c r="M351" s="30"/>
      <c r="N351" s="26"/>
      <c r="O351" s="26"/>
      <c r="P351" s="26"/>
      <c r="Q351" s="26"/>
      <c r="R351" s="32" t="s">
        <v>34</v>
      </c>
    </row>
    <row r="352" customFormat="false" ht="17" hidden="false" customHeight="true" outlineLevel="0" collapsed="false">
      <c r="B352" s="25" t="s">
        <v>547</v>
      </c>
      <c r="C352" s="26" t="s">
        <v>548</v>
      </c>
      <c r="D352" s="26" t="n">
        <v>6158.03</v>
      </c>
      <c r="E352" s="27" t="n">
        <f aca="false">D352*1.2</f>
        <v>7389.636</v>
      </c>
      <c r="F352" s="26" t="s">
        <v>368</v>
      </c>
      <c r="G352" s="26" t="s">
        <v>368</v>
      </c>
      <c r="H352" s="26" t="s">
        <v>341</v>
      </c>
      <c r="I352" s="26" t="s">
        <v>341</v>
      </c>
      <c r="J352" s="26" t="s">
        <v>105</v>
      </c>
      <c r="K352" s="26" t="s">
        <v>368</v>
      </c>
      <c r="L352" s="26"/>
      <c r="M352" s="26"/>
      <c r="N352" s="26"/>
      <c r="O352" s="26"/>
      <c r="P352" s="26"/>
      <c r="Q352" s="26"/>
      <c r="R352" s="28" t="s">
        <v>34</v>
      </c>
    </row>
    <row r="353" customFormat="false" ht="17" hidden="false" customHeight="true" outlineLevel="0" collapsed="false">
      <c r="B353" s="29" t="s">
        <v>549</v>
      </c>
      <c r="C353" s="30" t="s">
        <v>550</v>
      </c>
      <c r="D353" s="31" t="n">
        <v>6401.32</v>
      </c>
      <c r="E353" s="31" t="n">
        <f aca="false">D353*1.2</f>
        <v>7681.584</v>
      </c>
      <c r="F353" s="30" t="s">
        <v>368</v>
      </c>
      <c r="G353" s="30" t="s">
        <v>368</v>
      </c>
      <c r="H353" s="30" t="s">
        <v>341</v>
      </c>
      <c r="I353" s="30" t="s">
        <v>341</v>
      </c>
      <c r="J353" s="30" t="s">
        <v>105</v>
      </c>
      <c r="K353" s="30" t="s">
        <v>368</v>
      </c>
      <c r="L353" s="30"/>
      <c r="M353" s="30"/>
      <c r="N353" s="30"/>
      <c r="O353" s="30"/>
      <c r="P353" s="30"/>
      <c r="Q353" s="30"/>
      <c r="R353" s="32" t="s">
        <v>34</v>
      </c>
    </row>
    <row r="354" customFormat="false" ht="17" hidden="false" customHeight="true" outlineLevel="0" collapsed="false">
      <c r="B354" s="25" t="s">
        <v>551</v>
      </c>
      <c r="C354" s="26" t="s">
        <v>552</v>
      </c>
      <c r="D354" s="26" t="n">
        <v>6612.51</v>
      </c>
      <c r="E354" s="27" t="n">
        <f aca="false">D354*1.2</f>
        <v>7935.012</v>
      </c>
      <c r="F354" s="26" t="s">
        <v>368</v>
      </c>
      <c r="G354" s="26" t="s">
        <v>368</v>
      </c>
      <c r="H354" s="26" t="s">
        <v>341</v>
      </c>
      <c r="I354" s="26" t="s">
        <v>341</v>
      </c>
      <c r="J354" s="26" t="s">
        <v>70</v>
      </c>
      <c r="K354" s="26" t="s">
        <v>369</v>
      </c>
      <c r="L354" s="26" t="s">
        <v>70</v>
      </c>
      <c r="M354" s="26" t="s">
        <v>369</v>
      </c>
      <c r="N354" s="26"/>
      <c r="O354" s="26"/>
      <c r="P354" s="26"/>
      <c r="Q354" s="26"/>
      <c r="R354" s="28" t="s">
        <v>34</v>
      </c>
    </row>
    <row r="355" customFormat="false" ht="17" hidden="false" customHeight="true" outlineLevel="0" collapsed="false">
      <c r="B355" s="29" t="s">
        <v>553</v>
      </c>
      <c r="C355" s="30" t="s">
        <v>554</v>
      </c>
      <c r="D355" s="31" t="n">
        <v>7015.05</v>
      </c>
      <c r="E355" s="31" t="n">
        <f aca="false">D355*1.2</f>
        <v>8418.06</v>
      </c>
      <c r="F355" s="30" t="s">
        <v>368</v>
      </c>
      <c r="G355" s="30" t="s">
        <v>368</v>
      </c>
      <c r="H355" s="30" t="s">
        <v>341</v>
      </c>
      <c r="I355" s="30" t="s">
        <v>341</v>
      </c>
      <c r="J355" s="30" t="s">
        <v>70</v>
      </c>
      <c r="K355" s="30" t="s">
        <v>368</v>
      </c>
      <c r="L355" s="30"/>
      <c r="M355" s="30"/>
      <c r="N355" s="30"/>
      <c r="O355" s="30"/>
      <c r="P355" s="30"/>
      <c r="Q355" s="30"/>
      <c r="R355" s="32" t="s">
        <v>34</v>
      </c>
    </row>
    <row r="356" customFormat="false" ht="17" hidden="false" customHeight="true" outlineLevel="0" collapsed="false">
      <c r="B356" s="25" t="s">
        <v>555</v>
      </c>
      <c r="C356" s="26" t="s">
        <v>556</v>
      </c>
      <c r="D356" s="26" t="n">
        <v>7236.74</v>
      </c>
      <c r="E356" s="27" t="n">
        <f aca="false">D356*1.2</f>
        <v>8684.088</v>
      </c>
      <c r="F356" s="26" t="s">
        <v>368</v>
      </c>
      <c r="G356" s="26" t="s">
        <v>368</v>
      </c>
      <c r="H356" s="26" t="s">
        <v>341</v>
      </c>
      <c r="I356" s="26" t="s">
        <v>341</v>
      </c>
      <c r="J356" s="26" t="s">
        <v>70</v>
      </c>
      <c r="K356" s="26" t="s">
        <v>368</v>
      </c>
      <c r="L356" s="26"/>
      <c r="M356" s="26"/>
      <c r="N356" s="26"/>
      <c r="O356" s="26"/>
      <c r="P356" s="26"/>
      <c r="Q356" s="26"/>
      <c r="R356" s="28" t="s">
        <v>34</v>
      </c>
    </row>
    <row r="357" customFormat="false" ht="17" hidden="false" customHeight="true" outlineLevel="0" collapsed="false">
      <c r="B357" s="29"/>
      <c r="C357" s="30" t="s">
        <v>557</v>
      </c>
      <c r="D357" s="31" t="n">
        <v>7055.57</v>
      </c>
      <c r="E357" s="31" t="n">
        <f aca="false">D357*1.2</f>
        <v>8466.684</v>
      </c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2"/>
    </row>
    <row r="358" customFormat="false" ht="17" hidden="false" customHeight="true" outlineLevel="0" collapsed="false">
      <c r="B358" s="25"/>
      <c r="C358" s="26" t="s">
        <v>558</v>
      </c>
      <c r="D358" s="26" t="n">
        <v>7276.21</v>
      </c>
      <c r="E358" s="27" t="n">
        <f aca="false">D358*1.2</f>
        <v>8731.452</v>
      </c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8"/>
    </row>
    <row r="359" customFormat="false" ht="17" hidden="false" customHeight="true" outlineLevel="0" collapsed="false">
      <c r="B359" s="29"/>
      <c r="C359" s="30" t="s">
        <v>559</v>
      </c>
      <c r="D359" s="31" t="n">
        <v>7496.54</v>
      </c>
      <c r="E359" s="31" t="n">
        <f aca="false">D359*1.2</f>
        <v>8995.848</v>
      </c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2"/>
    </row>
    <row r="360" customFormat="false" ht="17" hidden="false" customHeight="true" outlineLevel="0" collapsed="false">
      <c r="B360" s="25" t="s">
        <v>560</v>
      </c>
      <c r="C360" s="26" t="s">
        <v>561</v>
      </c>
      <c r="D360" s="26" t="n">
        <v>7719.32</v>
      </c>
      <c r="E360" s="27" t="n">
        <f aca="false">D360*1.2</f>
        <v>9263.184</v>
      </c>
      <c r="F360" s="26" t="s">
        <v>368</v>
      </c>
      <c r="G360" s="26" t="s">
        <v>368</v>
      </c>
      <c r="H360" s="26" t="s">
        <v>341</v>
      </c>
      <c r="I360" s="26" t="s">
        <v>341</v>
      </c>
      <c r="J360" s="26" t="s">
        <v>70</v>
      </c>
      <c r="K360" s="26" t="s">
        <v>369</v>
      </c>
      <c r="L360" s="26" t="s">
        <v>70</v>
      </c>
      <c r="M360" s="26" t="s">
        <v>369</v>
      </c>
      <c r="N360" s="26"/>
      <c r="O360" s="26"/>
      <c r="P360" s="26"/>
      <c r="Q360" s="26"/>
      <c r="R360" s="28" t="s">
        <v>34</v>
      </c>
    </row>
    <row r="361" customFormat="false" ht="17" hidden="false" customHeight="true" outlineLevel="0" collapsed="false">
      <c r="B361" s="29"/>
      <c r="C361" s="30" t="s">
        <v>562</v>
      </c>
      <c r="D361" s="31" t="n">
        <v>7965.08</v>
      </c>
      <c r="E361" s="31" t="n">
        <f aca="false">D361*1.2</f>
        <v>9558.096</v>
      </c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2"/>
    </row>
    <row r="362" customFormat="false" ht="17" hidden="false" customHeight="true" outlineLevel="0" collapsed="false">
      <c r="B362" s="25"/>
      <c r="C362" s="26" t="s">
        <v>563</v>
      </c>
      <c r="D362" s="26" t="n">
        <v>8190.59</v>
      </c>
      <c r="E362" s="27" t="n">
        <f aca="false">D362*1.2</f>
        <v>9828.708</v>
      </c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8"/>
    </row>
    <row r="363" customFormat="false" ht="17" hidden="false" customHeight="true" outlineLevel="0" collapsed="false">
      <c r="B363" s="29" t="s">
        <v>564</v>
      </c>
      <c r="C363" s="30" t="s">
        <v>565</v>
      </c>
      <c r="D363" s="31" t="n">
        <v>8463.61</v>
      </c>
      <c r="E363" s="31" t="n">
        <f aca="false">D363*1.2</f>
        <v>10156.332</v>
      </c>
      <c r="F363" s="30" t="s">
        <v>368</v>
      </c>
      <c r="G363" s="30" t="s">
        <v>368</v>
      </c>
      <c r="H363" s="30" t="s">
        <v>341</v>
      </c>
      <c r="I363" s="30" t="s">
        <v>341</v>
      </c>
      <c r="J363" s="30" t="s">
        <v>70</v>
      </c>
      <c r="K363" s="30" t="s">
        <v>368</v>
      </c>
      <c r="L363" s="30"/>
      <c r="M363" s="30"/>
      <c r="N363" s="30"/>
      <c r="O363" s="30"/>
      <c r="P363" s="30"/>
      <c r="Q363" s="30"/>
      <c r="R363" s="32" t="s">
        <v>34</v>
      </c>
    </row>
    <row r="364" customFormat="false" ht="17" hidden="false" customHeight="true" outlineLevel="0" collapsed="false">
      <c r="B364" s="25"/>
      <c r="C364" s="26" t="s">
        <v>566</v>
      </c>
      <c r="D364" s="26" t="n">
        <v>8462.89</v>
      </c>
      <c r="E364" s="27" t="n">
        <f aca="false">D364*1.2</f>
        <v>10155.468</v>
      </c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8"/>
    </row>
    <row r="365" customFormat="false" ht="17" hidden="false" customHeight="true" outlineLevel="0" collapsed="false">
      <c r="B365" s="29" t="s">
        <v>567</v>
      </c>
      <c r="C365" s="30" t="s">
        <v>568</v>
      </c>
      <c r="D365" s="31" t="n">
        <v>8691.71</v>
      </c>
      <c r="E365" s="31" t="n">
        <f aca="false">D365*1.2</f>
        <v>10430.052</v>
      </c>
      <c r="F365" s="30" t="s">
        <v>368</v>
      </c>
      <c r="G365" s="30" t="s">
        <v>368</v>
      </c>
      <c r="H365" s="30"/>
      <c r="I365" s="30"/>
      <c r="J365" s="30" t="s">
        <v>105</v>
      </c>
      <c r="K365" s="30" t="s">
        <v>219</v>
      </c>
      <c r="L365" s="30" t="s">
        <v>105</v>
      </c>
      <c r="M365" s="30" t="s">
        <v>219</v>
      </c>
      <c r="N365" s="30"/>
      <c r="O365" s="30"/>
      <c r="P365" s="30"/>
      <c r="Q365" s="30"/>
      <c r="R365" s="32" t="s">
        <v>34</v>
      </c>
    </row>
    <row r="366" customFormat="false" ht="17" hidden="false" customHeight="true" outlineLevel="0" collapsed="false">
      <c r="B366" s="25" t="s">
        <v>569</v>
      </c>
      <c r="C366" s="26" t="s">
        <v>570</v>
      </c>
      <c r="D366" s="26" t="n">
        <v>8697.65</v>
      </c>
      <c r="E366" s="27" t="n">
        <f aca="false">D366*1.2</f>
        <v>10437.18</v>
      </c>
      <c r="F366" s="26" t="s">
        <v>368</v>
      </c>
      <c r="G366" s="26" t="s">
        <v>368</v>
      </c>
      <c r="H366" s="26" t="s">
        <v>341</v>
      </c>
      <c r="I366" s="26" t="s">
        <v>341</v>
      </c>
      <c r="J366" s="26" t="s">
        <v>70</v>
      </c>
      <c r="K366" s="26" t="s">
        <v>368</v>
      </c>
      <c r="L366" s="26"/>
      <c r="M366" s="26"/>
      <c r="N366" s="26"/>
      <c r="O366" s="26"/>
      <c r="P366" s="26"/>
      <c r="Q366" s="26"/>
      <c r="R366" s="28" t="s">
        <v>34</v>
      </c>
    </row>
    <row r="367" customFormat="false" ht="17" hidden="false" customHeight="true" outlineLevel="0" collapsed="false">
      <c r="B367" s="29" t="s">
        <v>571</v>
      </c>
      <c r="C367" s="30" t="s">
        <v>572</v>
      </c>
      <c r="D367" s="31" t="n">
        <v>8697.65</v>
      </c>
      <c r="E367" s="31" t="n">
        <f aca="false">D367*1.2</f>
        <v>10437.18</v>
      </c>
      <c r="F367" s="30" t="s">
        <v>368</v>
      </c>
      <c r="G367" s="30" t="s">
        <v>368</v>
      </c>
      <c r="H367" s="30" t="s">
        <v>341</v>
      </c>
      <c r="I367" s="30" t="s">
        <v>341</v>
      </c>
      <c r="J367" s="30" t="s">
        <v>70</v>
      </c>
      <c r="K367" s="30" t="s">
        <v>369</v>
      </c>
      <c r="L367" s="30" t="s">
        <v>70</v>
      </c>
      <c r="M367" s="30" t="s">
        <v>369</v>
      </c>
      <c r="N367" s="30"/>
      <c r="O367" s="30"/>
      <c r="P367" s="30"/>
      <c r="Q367" s="30"/>
      <c r="R367" s="32" t="s">
        <v>34</v>
      </c>
    </row>
    <row r="368" customFormat="false" ht="17" hidden="false" customHeight="true" outlineLevel="0" collapsed="false">
      <c r="B368" s="25"/>
      <c r="C368" s="26" t="s">
        <v>573</v>
      </c>
      <c r="D368" s="26" t="n">
        <v>8477.36</v>
      </c>
      <c r="E368" s="27" t="n">
        <f aca="false">D368*1.2</f>
        <v>10172.832</v>
      </c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8"/>
    </row>
    <row r="369" customFormat="false" ht="17" hidden="false" customHeight="true" outlineLevel="0" collapsed="false">
      <c r="B369" s="29"/>
      <c r="C369" s="30" t="s">
        <v>574</v>
      </c>
      <c r="D369" s="31" t="n">
        <v>8696.6</v>
      </c>
      <c r="E369" s="31" t="n">
        <f aca="false">D369*1.2</f>
        <v>10435.92</v>
      </c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2"/>
    </row>
    <row r="370" customFormat="false" ht="17" hidden="false" customHeight="true" outlineLevel="0" collapsed="false">
      <c r="B370" s="25"/>
      <c r="C370" s="26" t="s">
        <v>575</v>
      </c>
      <c r="D370" s="26" t="n">
        <v>8498.33</v>
      </c>
      <c r="E370" s="27" t="n">
        <f aca="false">D370*1.2</f>
        <v>10197.996</v>
      </c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8"/>
    </row>
    <row r="371" customFormat="false" ht="17" hidden="false" customHeight="true" outlineLevel="0" collapsed="false">
      <c r="B371" s="29"/>
      <c r="C371" s="30" t="s">
        <v>576</v>
      </c>
      <c r="D371" s="31" t="n">
        <v>8709.01</v>
      </c>
      <c r="E371" s="31" t="n">
        <f aca="false">D371*1.2</f>
        <v>10450.812</v>
      </c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2"/>
    </row>
    <row r="372" customFormat="false" ht="17" hidden="false" customHeight="true" outlineLevel="0" collapsed="false">
      <c r="B372" s="25" t="s">
        <v>577</v>
      </c>
      <c r="C372" s="26" t="s">
        <v>578</v>
      </c>
      <c r="D372" s="26" t="n">
        <v>9035.62</v>
      </c>
      <c r="E372" s="27" t="n">
        <f aca="false">D372*1.2</f>
        <v>10842.744</v>
      </c>
      <c r="F372" s="26" t="s">
        <v>368</v>
      </c>
      <c r="G372" s="26" t="s">
        <v>368</v>
      </c>
      <c r="H372" s="26" t="s">
        <v>341</v>
      </c>
      <c r="I372" s="26" t="s">
        <v>341</v>
      </c>
      <c r="J372" s="26" t="s">
        <v>70</v>
      </c>
      <c r="K372" s="26" t="s">
        <v>369</v>
      </c>
      <c r="L372" s="26" t="s">
        <v>70</v>
      </c>
      <c r="M372" s="26" t="s">
        <v>369</v>
      </c>
      <c r="N372" s="26"/>
      <c r="O372" s="26"/>
      <c r="P372" s="26"/>
      <c r="Q372" s="26"/>
      <c r="R372" s="28" t="s">
        <v>34</v>
      </c>
    </row>
    <row r="373" customFormat="false" ht="17" hidden="false" customHeight="true" outlineLevel="0" collapsed="false">
      <c r="B373" s="29"/>
      <c r="C373" s="30" t="s">
        <v>579</v>
      </c>
      <c r="D373" s="31" t="n">
        <v>8896.71</v>
      </c>
      <c r="E373" s="31" t="n">
        <f aca="false">D373*1.2</f>
        <v>10676.052</v>
      </c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2"/>
    </row>
    <row r="374" customFormat="false" ht="17" hidden="false" customHeight="true" outlineLevel="0" collapsed="false">
      <c r="B374" s="25"/>
      <c r="C374" s="26" t="s">
        <v>580</v>
      </c>
      <c r="D374" s="26" t="n">
        <v>9108.54</v>
      </c>
      <c r="E374" s="27" t="n">
        <f aca="false">D374*1.2</f>
        <v>10930.248</v>
      </c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8"/>
    </row>
    <row r="375" customFormat="false" ht="17" hidden="false" customHeight="true" outlineLevel="0" collapsed="false">
      <c r="B375" s="29" t="s">
        <v>581</v>
      </c>
      <c r="C375" s="30" t="s">
        <v>582</v>
      </c>
      <c r="D375" s="31" t="n">
        <v>9131.62</v>
      </c>
      <c r="E375" s="31" t="n">
        <f aca="false">D375*1.2</f>
        <v>10957.944</v>
      </c>
      <c r="F375" s="30" t="s">
        <v>368</v>
      </c>
      <c r="G375" s="30" t="s">
        <v>368</v>
      </c>
      <c r="H375" s="30" t="s">
        <v>341</v>
      </c>
      <c r="I375" s="30" t="s">
        <v>341</v>
      </c>
      <c r="J375" s="30" t="s">
        <v>70</v>
      </c>
      <c r="K375" s="30" t="s">
        <v>368</v>
      </c>
      <c r="L375" s="30"/>
      <c r="M375" s="30"/>
      <c r="N375" s="30"/>
      <c r="O375" s="30"/>
      <c r="P375" s="30"/>
      <c r="Q375" s="30"/>
      <c r="R375" s="32" t="s">
        <v>34</v>
      </c>
    </row>
    <row r="376" customFormat="false" ht="17" hidden="false" customHeight="true" outlineLevel="0" collapsed="false">
      <c r="B376" s="25" t="s">
        <v>583</v>
      </c>
      <c r="C376" s="26" t="s">
        <v>584</v>
      </c>
      <c r="D376" s="26" t="n">
        <v>9131.62</v>
      </c>
      <c r="E376" s="27" t="n">
        <f aca="false">D376*1.2</f>
        <v>10957.944</v>
      </c>
      <c r="F376" s="26" t="s">
        <v>368</v>
      </c>
      <c r="G376" s="26" t="s">
        <v>368</v>
      </c>
      <c r="H376" s="26"/>
      <c r="I376" s="26"/>
      <c r="J376" s="26" t="s">
        <v>105</v>
      </c>
      <c r="K376" s="26" t="s">
        <v>219</v>
      </c>
      <c r="L376" s="26" t="s">
        <v>105</v>
      </c>
      <c r="M376" s="26" t="s">
        <v>219</v>
      </c>
      <c r="N376" s="26"/>
      <c r="O376" s="26"/>
      <c r="P376" s="26"/>
      <c r="Q376" s="26"/>
      <c r="R376" s="28" t="s">
        <v>34</v>
      </c>
    </row>
    <row r="377" customFormat="false" ht="17" hidden="false" customHeight="true" outlineLevel="0" collapsed="false">
      <c r="B377" s="29" t="s">
        <v>585</v>
      </c>
      <c r="C377" s="30" t="s">
        <v>586</v>
      </c>
      <c r="D377" s="31" t="n">
        <v>9173.57</v>
      </c>
      <c r="E377" s="31" t="n">
        <f aca="false">D377*1.2</f>
        <v>11008.284</v>
      </c>
      <c r="F377" s="30" t="s">
        <v>368</v>
      </c>
      <c r="G377" s="30" t="s">
        <v>368</v>
      </c>
      <c r="H377" s="30" t="s">
        <v>341</v>
      </c>
      <c r="I377" s="30" t="s">
        <v>341</v>
      </c>
      <c r="J377" s="30" t="s">
        <v>70</v>
      </c>
      <c r="K377" s="30" t="s">
        <v>368</v>
      </c>
      <c r="L377" s="30" t="s">
        <v>70</v>
      </c>
      <c r="M377" s="30" t="s">
        <v>368</v>
      </c>
      <c r="N377" s="30"/>
      <c r="O377" s="30"/>
      <c r="P377" s="30"/>
      <c r="Q377" s="30"/>
      <c r="R377" s="32" t="s">
        <v>34</v>
      </c>
    </row>
    <row r="378" customFormat="false" ht="17" hidden="false" customHeight="true" outlineLevel="0" collapsed="false">
      <c r="B378" s="25" t="s">
        <v>587</v>
      </c>
      <c r="C378" s="26" t="s">
        <v>588</v>
      </c>
      <c r="D378" s="26" t="n">
        <v>9009.44</v>
      </c>
      <c r="E378" s="27" t="n">
        <f aca="false">D378*1.2</f>
        <v>10811.328</v>
      </c>
      <c r="F378" s="26"/>
      <c r="G378" s="26"/>
      <c r="H378" s="26" t="s">
        <v>368</v>
      </c>
      <c r="I378" s="26" t="s">
        <v>368</v>
      </c>
      <c r="J378" s="26" t="s">
        <v>105</v>
      </c>
      <c r="K378" s="26" t="s">
        <v>368</v>
      </c>
      <c r="L378" s="26"/>
      <c r="M378" s="26"/>
      <c r="N378" s="26"/>
      <c r="O378" s="26"/>
      <c r="P378" s="26"/>
      <c r="Q378" s="26"/>
      <c r="R378" s="28" t="s">
        <v>34</v>
      </c>
    </row>
    <row r="379" customFormat="false" ht="17" hidden="false" customHeight="true" outlineLevel="0" collapsed="false">
      <c r="B379" s="29" t="s">
        <v>589</v>
      </c>
      <c r="C379" s="30" t="s">
        <v>590</v>
      </c>
      <c r="D379" s="31" t="n">
        <v>9215.53</v>
      </c>
      <c r="E379" s="31" t="n">
        <f aca="false">D379*1.2</f>
        <v>11058.636</v>
      </c>
      <c r="F379" s="30" t="s">
        <v>368</v>
      </c>
      <c r="G379" s="30" t="s">
        <v>368</v>
      </c>
      <c r="H379" s="30" t="s">
        <v>341</v>
      </c>
      <c r="I379" s="30" t="s">
        <v>341</v>
      </c>
      <c r="J379" s="30" t="s">
        <v>70</v>
      </c>
      <c r="K379" s="30" t="s">
        <v>369</v>
      </c>
      <c r="L379" s="30" t="s">
        <v>70</v>
      </c>
      <c r="M379" s="30" t="s">
        <v>369</v>
      </c>
      <c r="N379" s="30"/>
      <c r="O379" s="30"/>
      <c r="P379" s="30"/>
      <c r="Q379" s="30"/>
      <c r="R379" s="32" t="s">
        <v>34</v>
      </c>
    </row>
    <row r="380" customFormat="false" ht="17" hidden="false" customHeight="true" outlineLevel="0" collapsed="false">
      <c r="B380" s="25"/>
      <c r="C380" s="26" t="s">
        <v>591</v>
      </c>
      <c r="D380" s="26" t="n">
        <v>9572.09</v>
      </c>
      <c r="E380" s="27" t="n">
        <f aca="false">D380*1.2</f>
        <v>11486.508</v>
      </c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8"/>
    </row>
    <row r="381" customFormat="false" ht="17" hidden="false" customHeight="true" outlineLevel="0" collapsed="false">
      <c r="B381" s="29"/>
      <c r="C381" s="30" t="s">
        <v>592</v>
      </c>
      <c r="D381" s="31" t="n">
        <v>9783.15</v>
      </c>
      <c r="E381" s="31" t="n">
        <f aca="false">D381*1.2</f>
        <v>11739.78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2"/>
    </row>
    <row r="382" customFormat="false" ht="17" hidden="false" customHeight="true" outlineLevel="0" collapsed="false">
      <c r="B382" s="25"/>
      <c r="C382" s="26" t="s">
        <v>593</v>
      </c>
      <c r="D382" s="26" t="n">
        <v>9881.16</v>
      </c>
      <c r="E382" s="27" t="n">
        <f aca="false">D382*1.2</f>
        <v>11857.392</v>
      </c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8"/>
    </row>
    <row r="383" customFormat="false" ht="17" hidden="false" customHeight="true" outlineLevel="0" collapsed="false">
      <c r="B383" s="29"/>
      <c r="C383" s="30" t="s">
        <v>594</v>
      </c>
      <c r="D383" s="31" t="n">
        <v>10091.33</v>
      </c>
      <c r="E383" s="31" t="n">
        <f aca="false">D383*1.2</f>
        <v>12109.596</v>
      </c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2"/>
    </row>
    <row r="384" customFormat="false" ht="17" hidden="false" customHeight="true" outlineLevel="0" collapsed="false">
      <c r="B384" s="25" t="s">
        <v>595</v>
      </c>
      <c r="C384" s="26" t="s">
        <v>596</v>
      </c>
      <c r="D384" s="26" t="n">
        <v>10213.87</v>
      </c>
      <c r="E384" s="27" t="n">
        <f aca="false">D384*1.2</f>
        <v>12256.644</v>
      </c>
      <c r="F384" s="26" t="s">
        <v>368</v>
      </c>
      <c r="G384" s="26" t="s">
        <v>368</v>
      </c>
      <c r="H384" s="26"/>
      <c r="I384" s="26"/>
      <c r="J384" s="26" t="s">
        <v>66</v>
      </c>
      <c r="K384" s="26" t="s">
        <v>597</v>
      </c>
      <c r="L384" s="26" t="s">
        <v>66</v>
      </c>
      <c r="M384" s="26" t="s">
        <v>597</v>
      </c>
      <c r="N384" s="26"/>
      <c r="O384" s="26"/>
      <c r="P384" s="26"/>
      <c r="Q384" s="26"/>
      <c r="R384" s="28" t="s">
        <v>34</v>
      </c>
    </row>
    <row r="385" customFormat="false" ht="17" hidden="false" customHeight="true" outlineLevel="0" collapsed="false">
      <c r="B385" s="29"/>
      <c r="C385" s="30" t="s">
        <v>598</v>
      </c>
      <c r="D385" s="31" t="n">
        <v>10190.23</v>
      </c>
      <c r="E385" s="31" t="n">
        <f aca="false">D385*1.2</f>
        <v>12228.276</v>
      </c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2"/>
    </row>
    <row r="386" customFormat="false" ht="17" hidden="false" customHeight="true" outlineLevel="0" collapsed="false">
      <c r="B386" s="25"/>
      <c r="C386" s="26" t="s">
        <v>599</v>
      </c>
      <c r="D386" s="26" t="n">
        <v>10399.49</v>
      </c>
      <c r="E386" s="27" t="n">
        <f aca="false">D386*1.2</f>
        <v>12479.388</v>
      </c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8"/>
    </row>
    <row r="387" customFormat="false" ht="17" hidden="false" customHeight="true" outlineLevel="0" collapsed="false">
      <c r="B387" s="29" t="s">
        <v>600</v>
      </c>
      <c r="C387" s="30" t="s">
        <v>601</v>
      </c>
      <c r="D387" s="31" t="n">
        <v>10499.3</v>
      </c>
      <c r="E387" s="31" t="n">
        <f aca="false">D387*1.2</f>
        <v>12599.16</v>
      </c>
      <c r="F387" s="30" t="s">
        <v>372</v>
      </c>
      <c r="G387" s="30" t="s">
        <v>372</v>
      </c>
      <c r="H387" s="30"/>
      <c r="I387" s="30"/>
      <c r="J387" s="30" t="s">
        <v>219</v>
      </c>
      <c r="K387" s="30" t="s">
        <v>368</v>
      </c>
      <c r="L387" s="30"/>
      <c r="M387" s="30"/>
      <c r="N387" s="30"/>
      <c r="O387" s="30"/>
      <c r="P387" s="30"/>
      <c r="Q387" s="30"/>
      <c r="R387" s="32" t="s">
        <v>34</v>
      </c>
    </row>
    <row r="388" customFormat="false" ht="17" hidden="false" customHeight="true" outlineLevel="0" collapsed="false">
      <c r="B388" s="25" t="s">
        <v>602</v>
      </c>
      <c r="C388" s="26" t="s">
        <v>603</v>
      </c>
      <c r="D388" s="26" t="n">
        <v>10499.3</v>
      </c>
      <c r="E388" s="27" t="n">
        <f aca="false">D388*1.2</f>
        <v>12599.16</v>
      </c>
      <c r="F388" s="26" t="s">
        <v>368</v>
      </c>
      <c r="G388" s="26" t="s">
        <v>368</v>
      </c>
      <c r="H388" s="26"/>
      <c r="I388" s="26"/>
      <c r="J388" s="26" t="s">
        <v>105</v>
      </c>
      <c r="K388" s="26" t="s">
        <v>368</v>
      </c>
      <c r="L388" s="26" t="s">
        <v>105</v>
      </c>
      <c r="M388" s="26" t="s">
        <v>368</v>
      </c>
      <c r="N388" s="26"/>
      <c r="O388" s="26"/>
      <c r="P388" s="26"/>
      <c r="Q388" s="26"/>
      <c r="R388" s="28" t="s">
        <v>34</v>
      </c>
    </row>
    <row r="389" customFormat="false" ht="17" hidden="false" customHeight="true" outlineLevel="0" collapsed="false">
      <c r="B389" s="29"/>
      <c r="C389" s="30" t="s">
        <v>604</v>
      </c>
      <c r="D389" s="31" t="n">
        <v>10707.76</v>
      </c>
      <c r="E389" s="31" t="n">
        <f aca="false">D389*1.2</f>
        <v>12849.312</v>
      </c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2"/>
    </row>
    <row r="390" customFormat="false" ht="17" hidden="false" customHeight="true" outlineLevel="0" collapsed="false">
      <c r="B390" s="44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7"/>
    </row>
    <row r="391" customFormat="false" ht="12.75" hidden="false" customHeight="false" outlineLevel="0" collapsed="false"/>
    <row r="392" customFormat="false" ht="12.75" hidden="false" customHeight="false" outlineLevel="0" collapsed="false"/>
    <row r="393" customFormat="false" ht="15" hidden="false" customHeight="false" outlineLevel="0" collapsed="false">
      <c r="B393" s="59" t="s">
        <v>605</v>
      </c>
    </row>
  </sheetData>
  <mergeCells count="37">
    <mergeCell ref="B5:K5"/>
    <mergeCell ref="L5:R5"/>
    <mergeCell ref="B6:K6"/>
    <mergeCell ref="B7:K7"/>
    <mergeCell ref="B8:K8"/>
    <mergeCell ref="B9:B11"/>
    <mergeCell ref="C9:C11"/>
    <mergeCell ref="D9:D11"/>
    <mergeCell ref="E9:E11"/>
    <mergeCell ref="F9:Q9"/>
    <mergeCell ref="R9:R11"/>
    <mergeCell ref="F10:I10"/>
    <mergeCell ref="J10:Q10"/>
    <mergeCell ref="B12:R13"/>
    <mergeCell ref="B14:R14"/>
    <mergeCell ref="B28:R29"/>
    <mergeCell ref="B30:R30"/>
    <mergeCell ref="B33:R34"/>
    <mergeCell ref="B35:R35"/>
    <mergeCell ref="B66:R67"/>
    <mergeCell ref="B68:R68"/>
    <mergeCell ref="B70:R71"/>
    <mergeCell ref="B72:R72"/>
    <mergeCell ref="B106:R106"/>
    <mergeCell ref="B126:R127"/>
    <mergeCell ref="B128:R128"/>
    <mergeCell ref="B130:R131"/>
    <mergeCell ref="B132:R132"/>
    <mergeCell ref="B178:R179"/>
    <mergeCell ref="B180:R180"/>
    <mergeCell ref="B212:R213"/>
    <mergeCell ref="B214:R214"/>
    <mergeCell ref="B224:R225"/>
    <mergeCell ref="B226:R226"/>
    <mergeCell ref="B278:R278"/>
    <mergeCell ref="B311:R312"/>
    <mergeCell ref="B313:R313"/>
  </mergeCells>
  <hyperlinks>
    <hyperlink ref="L5" r:id="rId2" display="https://ridan.ru/sales/cart"/>
    <hyperlink ref="L6" r:id="rId3" display="ts@ridan.ru"/>
    <hyperlink ref="L7" r:id="rId4" display="https://ridan.ru/instruments/configurator-bphe/evaporation"/>
    <hyperlink ref="L8" r:id="rId5" display="https://ridan.group/Cooling/PPTO_RD%20-%20catalogue.pdf"/>
  </hyperlinks>
  <printOptions headings="false" gridLines="false" gridLinesSet="true" horizontalCentered="false" verticalCentered="false"/>
  <pageMargins left="0.75" right="0.75" top="1" bottom="1" header="0.511811023622047" footer="0.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&amp;C_x005F_x000D_&amp;1#&amp;"Calibri,Обычный"&amp;10&amp;K000000 Classified as Public</oddFooter>
  </headerFooter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S4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2.4296875" defaultRowHeight="12.8" zeroHeight="false" outlineLevelRow="0" outlineLevelCol="0"/>
  <cols>
    <col collapsed="false" customWidth="true" hidden="false" outlineLevel="0" max="6" min="6" style="1" width="15.81"/>
    <col collapsed="false" customWidth="true" hidden="false" outlineLevel="0" max="7" min="7" style="1" width="22.67"/>
    <col collapsed="false" customWidth="true" hidden="false" outlineLevel="0" max="8" min="8" style="1" width="19.65"/>
  </cols>
  <sheetData>
    <row r="1" customFormat="false" ht="15" hidden="false" customHeight="false" outlineLevel="0" collapsed="false">
      <c r="A1" s="60" t="s">
        <v>606</v>
      </c>
      <c r="E1" s="61" t="s">
        <v>607</v>
      </c>
      <c r="F1" s="61" t="s">
        <v>608</v>
      </c>
      <c r="G1" s="61" t="s">
        <v>609</v>
      </c>
      <c r="H1" s="61" t="s">
        <v>610</v>
      </c>
      <c r="I1" s="61" t="s">
        <v>611</v>
      </c>
      <c r="J1" s="61"/>
    </row>
    <row r="2" customFormat="false" ht="15" hidden="false" customHeight="false" outlineLevel="0" collapsed="false">
      <c r="A2" s="62" t="s">
        <v>612</v>
      </c>
      <c r="E2" s="61" t="s">
        <v>613</v>
      </c>
      <c r="F2" s="61" t="s">
        <v>614</v>
      </c>
      <c r="G2" s="61" t="s">
        <v>615</v>
      </c>
      <c r="H2" s="61" t="s">
        <v>616</v>
      </c>
      <c r="I2" s="61" t="s">
        <v>617</v>
      </c>
      <c r="J2" s="61" t="s">
        <v>618</v>
      </c>
      <c r="K2" s="61" t="s">
        <v>619</v>
      </c>
      <c r="L2" s="61" t="s">
        <v>620</v>
      </c>
      <c r="M2" s="61" t="s">
        <v>621</v>
      </c>
      <c r="N2" s="61" t="s">
        <v>622</v>
      </c>
      <c r="O2" s="62"/>
      <c r="P2" s="62"/>
      <c r="Q2" s="62"/>
      <c r="R2" s="62"/>
      <c r="S2" s="62"/>
    </row>
    <row r="3" customFormat="false" ht="15" hidden="false" customHeight="false" outlineLevel="0" collapsed="false">
      <c r="A3" s="62" t="s">
        <v>623</v>
      </c>
    </row>
    <row r="4" customFormat="false" ht="15" hidden="false" customHeight="false" outlineLevel="0" collapsed="false">
      <c r="A4" s="62" t="s">
        <v>624</v>
      </c>
      <c r="E4" s="61" t="n">
        <v>30</v>
      </c>
      <c r="F4" s="61" t="n">
        <v>45</v>
      </c>
    </row>
    <row r="5" customFormat="false" ht="15" hidden="false" customHeight="false" outlineLevel="0" collapsed="false">
      <c r="A5" s="62" t="s">
        <v>625</v>
      </c>
      <c r="E5" s="61" t="s">
        <v>626</v>
      </c>
      <c r="F5" s="61" t="s">
        <v>627</v>
      </c>
    </row>
    <row r="6" customFormat="false" ht="15" hidden="false" customHeight="false" outlineLevel="0" collapsed="false">
      <c r="A6" s="62" t="s">
        <v>628</v>
      </c>
      <c r="E6" s="61" t="s">
        <v>322</v>
      </c>
      <c r="F6" s="61" t="s">
        <v>34</v>
      </c>
    </row>
    <row r="7" customFormat="false" ht="15" hidden="false" customHeight="false" outlineLevel="0" collapsed="false">
      <c r="A7" s="62" t="s">
        <v>629</v>
      </c>
      <c r="E7" s="61" t="n">
        <v>1</v>
      </c>
      <c r="F7" s="61" t="n">
        <v>2</v>
      </c>
    </row>
    <row r="8" customFormat="false" ht="28.3" hidden="false" customHeight="true" outlineLevel="0" collapsed="false">
      <c r="A8" s="63" t="s">
        <v>630</v>
      </c>
      <c r="B8" s="63"/>
      <c r="C8" s="63"/>
    </row>
    <row r="9" customFormat="false" ht="15" hidden="false" customHeight="true" outlineLevel="0" collapsed="false">
      <c r="A9" s="63" t="s">
        <v>631</v>
      </c>
      <c r="B9" s="63"/>
      <c r="C9" s="63"/>
      <c r="E9" s="61" t="s">
        <v>632</v>
      </c>
      <c r="F9" s="61" t="s">
        <v>633</v>
      </c>
      <c r="G9" s="61" t="s">
        <v>634</v>
      </c>
      <c r="H9" s="61" t="s">
        <v>635</v>
      </c>
      <c r="I9" s="61" t="s">
        <v>636</v>
      </c>
      <c r="J9" s="61"/>
    </row>
    <row r="11" customFormat="false" ht="15" hidden="false" customHeight="false" outlineLevel="0" collapsed="false">
      <c r="A11" s="62"/>
      <c r="E11" s="64" t="s">
        <v>637</v>
      </c>
      <c r="F11" s="65" t="s">
        <v>638</v>
      </c>
      <c r="G11" s="65" t="s">
        <v>638</v>
      </c>
      <c r="H11" s="65" t="s">
        <v>639</v>
      </c>
      <c r="I11" s="65" t="s">
        <v>640</v>
      </c>
    </row>
    <row r="12" customFormat="false" ht="12.8" hidden="false" customHeight="false" outlineLevel="0" collapsed="false">
      <c r="E12" s="64" t="s">
        <v>641</v>
      </c>
      <c r="F12" s="65" t="s">
        <v>642</v>
      </c>
      <c r="G12" s="65" t="s">
        <v>642</v>
      </c>
      <c r="I12" s="65" t="s">
        <v>643</v>
      </c>
    </row>
    <row r="13" customFormat="false" ht="12.8" hidden="false" customHeight="false" outlineLevel="0" collapsed="false">
      <c r="E13" s="64" t="s">
        <v>638</v>
      </c>
      <c r="F13" s="65" t="s">
        <v>644</v>
      </c>
      <c r="G13" s="65" t="s">
        <v>644</v>
      </c>
      <c r="I13" s="65" t="s">
        <v>645</v>
      </c>
    </row>
    <row r="14" customFormat="false" ht="12.8" hidden="false" customHeight="false" outlineLevel="0" collapsed="false">
      <c r="E14" s="64" t="s">
        <v>646</v>
      </c>
      <c r="F14" s="65" t="s">
        <v>647</v>
      </c>
      <c r="G14" s="65" t="s">
        <v>647</v>
      </c>
      <c r="I14" s="65" t="s">
        <v>648</v>
      </c>
    </row>
    <row r="15" customFormat="false" ht="12.8" hidden="false" customHeight="false" outlineLevel="0" collapsed="false">
      <c r="E15" s="64" t="s">
        <v>642</v>
      </c>
      <c r="F15" s="65" t="s">
        <v>649</v>
      </c>
      <c r="G15" s="65" t="s">
        <v>649</v>
      </c>
      <c r="I15" s="65" t="s">
        <v>650</v>
      </c>
    </row>
    <row r="16" customFormat="false" ht="12.8" hidden="false" customHeight="false" outlineLevel="0" collapsed="false">
      <c r="E16" s="64" t="s">
        <v>651</v>
      </c>
      <c r="F16" s="65" t="s">
        <v>652</v>
      </c>
      <c r="G16" s="65" t="s">
        <v>652</v>
      </c>
      <c r="I16" s="65" t="s">
        <v>653</v>
      </c>
    </row>
    <row r="17" customFormat="false" ht="12.8" hidden="false" customHeight="false" outlineLevel="0" collapsed="false">
      <c r="E17" s="64" t="s">
        <v>654</v>
      </c>
      <c r="F17" s="65"/>
      <c r="G17" s="65" t="s">
        <v>655</v>
      </c>
      <c r="I17" s="65" t="s">
        <v>656</v>
      </c>
    </row>
    <row r="18" customFormat="false" ht="12.8" hidden="false" customHeight="false" outlineLevel="0" collapsed="false">
      <c r="E18" s="66" t="n">
        <v>1.375</v>
      </c>
      <c r="F18" s="65"/>
      <c r="G18" s="65" t="s">
        <v>657</v>
      </c>
    </row>
    <row r="19" customFormat="false" ht="12.8" hidden="false" customHeight="false" outlineLevel="0" collapsed="false">
      <c r="E19" s="64" t="s">
        <v>658</v>
      </c>
      <c r="F19" s="65"/>
    </row>
    <row r="20" customFormat="false" ht="12.8" hidden="false" customHeight="false" outlineLevel="0" collapsed="false">
      <c r="E20" s="64" t="s">
        <v>659</v>
      </c>
      <c r="F20" s="65"/>
    </row>
    <row r="21" customFormat="false" ht="12.8" hidden="false" customHeight="false" outlineLevel="0" collapsed="false">
      <c r="E21" s="64" t="s">
        <v>660</v>
      </c>
      <c r="F21" s="65"/>
    </row>
    <row r="22" customFormat="false" ht="12.8" hidden="false" customHeight="false" outlineLevel="0" collapsed="false">
      <c r="E22" s="64" t="s">
        <v>661</v>
      </c>
      <c r="F22" s="65"/>
    </row>
    <row r="23" customFormat="false" ht="12.8" hidden="false" customHeight="false" outlineLevel="0" collapsed="false">
      <c r="E23" s="64" t="s">
        <v>662</v>
      </c>
      <c r="F23" s="65"/>
    </row>
    <row r="24" customFormat="false" ht="12.8" hidden="false" customHeight="false" outlineLevel="0" collapsed="false">
      <c r="E24" s="64" t="s">
        <v>663</v>
      </c>
      <c r="F24" s="65"/>
    </row>
    <row r="25" customFormat="false" ht="12.8" hidden="false" customHeight="false" outlineLevel="0" collapsed="false">
      <c r="E25" s="65"/>
    </row>
    <row r="26" customFormat="false" ht="25.3" hidden="false" customHeight="true" outlineLevel="0" collapsed="false">
      <c r="A26" s="67" t="s">
        <v>664</v>
      </c>
      <c r="B26" s="67"/>
      <c r="C26" s="67"/>
      <c r="E26" s="65" t="s">
        <v>665</v>
      </c>
      <c r="F26" s="1" t="s">
        <v>666</v>
      </c>
    </row>
    <row r="27" customFormat="false" ht="12.8" hidden="false" customHeight="false" outlineLevel="0" collapsed="false">
      <c r="E27" s="65"/>
    </row>
    <row r="28" customFormat="false" ht="12.8" hidden="false" customHeight="false" outlineLevel="0" collapsed="false">
      <c r="E28" s="65"/>
    </row>
    <row r="29" customFormat="false" ht="12.8" hidden="false" customHeight="false" outlineLevel="0" collapsed="false">
      <c r="E29" s="65"/>
    </row>
    <row r="30" customFormat="false" ht="12.8" hidden="false" customHeight="false" outlineLevel="0" collapsed="false">
      <c r="E30" s="65"/>
    </row>
    <row r="31" customFormat="false" ht="12.8" hidden="false" customHeight="false" outlineLevel="0" collapsed="false">
      <c r="E31" s="65"/>
    </row>
    <row r="32" customFormat="false" ht="12.8" hidden="false" customHeight="false" outlineLevel="0" collapsed="false">
      <c r="E32" s="65"/>
    </row>
    <row r="33" customFormat="false" ht="12.8" hidden="false" customHeight="false" outlineLevel="0" collapsed="false">
      <c r="E33" s="65"/>
    </row>
    <row r="34" customFormat="false" ht="12.8" hidden="false" customHeight="false" outlineLevel="0" collapsed="false">
      <c r="E34" s="65"/>
    </row>
    <row r="35" customFormat="false" ht="12.8" hidden="false" customHeight="false" outlineLevel="0" collapsed="false">
      <c r="E35" s="65"/>
    </row>
    <row r="36" customFormat="false" ht="12.8" hidden="false" customHeight="false" outlineLevel="0" collapsed="false">
      <c r="E36" s="65"/>
    </row>
    <row r="37" customFormat="false" ht="12.8" hidden="false" customHeight="false" outlineLevel="0" collapsed="false">
      <c r="E37" s="65"/>
    </row>
    <row r="38" customFormat="false" ht="12.8" hidden="false" customHeight="false" outlineLevel="0" collapsed="false">
      <c r="E38" s="65"/>
    </row>
    <row r="39" customFormat="false" ht="12.8" hidden="false" customHeight="false" outlineLevel="0" collapsed="false">
      <c r="E39" s="65"/>
    </row>
    <row r="40" customFormat="false" ht="12.8" hidden="false" customHeight="false" outlineLevel="0" collapsed="false">
      <c r="E40" s="65"/>
    </row>
    <row r="41" customFormat="false" ht="12.8" hidden="false" customHeight="false" outlineLevel="0" collapsed="false">
      <c r="E41" s="65"/>
    </row>
    <row r="42" customFormat="false" ht="12.8" hidden="false" customHeight="false" outlineLevel="0" collapsed="false">
      <c r="E42" s="65"/>
    </row>
    <row r="43" customFormat="false" ht="12.8" hidden="false" customHeight="false" outlineLevel="0" collapsed="false">
      <c r="E43" s="65"/>
    </row>
    <row r="44" customFormat="false" ht="12.8" hidden="false" customHeight="false" outlineLevel="0" collapsed="false">
      <c r="E44" s="65"/>
    </row>
  </sheetData>
  <sheetProtection sheet="true" password="e4c7" objects="true" scenarios="true" insertColumns="false" insertRows="false" deleteColumns="false" deleteRows="false"/>
  <mergeCells count="3">
    <mergeCell ref="A8:C8"/>
    <mergeCell ref="A9:C9"/>
    <mergeCell ref="A26:C26"/>
  </mergeCells>
  <dataValidations count="1">
    <dataValidation allowBlank="true" errorStyle="stop" operator="equal" showDropDown="false" showErrorMessage="true" showInputMessage="false" sqref="E10" type="list">
      <formula1>Лист3!$E$11:$E$13</formula1>
      <formula2>0</formula2>
    </dataValidation>
  </dataValidations>
  <printOptions headings="false" gridLines="false" gridLinesSet="true" horizontalCentered="false" verticalCentered="false"/>
  <pageMargins left="1.18125" right="0.590277777777778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24045</TotalTime>
  <Application>LibreOffice/7.5.4.2$Windows_X86_64 LibreOffice_project/36ccfdc35048b057fd9854c757a8b67ec53977b6</Application>
  <AppVersion>15.0000</AppVersion>
  <Company>Danfoss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2012-10-16T17:49:23Z</dcterms:created>
  <dc:creator>u254668</dc:creator>
  <dc:description/>
  <dc:language>ru-RU</dc:language>
  <cp:lastModifiedBy/>
  <dcterms:modified xsi:type="dcterms:W3CDTF">2024-04-05T10:10:36Z</dcterms:modified>
  <cp:revision>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6a82de-332f-43b8-a8a7-1928fd67507f_ActionId">
    <vt:lpwstr>b3218bf5-1f19-4785-81c9-00005454a0c7</vt:lpwstr>
  </property>
  <property fmtid="{D5CDD505-2E9C-101B-9397-08002B2CF9AE}" pid="3" name="MSIP_Label_8d6a82de-332f-43b8-a8a7-1928fd67507f_ContentBits">
    <vt:lpwstr>2</vt:lpwstr>
  </property>
  <property fmtid="{D5CDD505-2E9C-101B-9397-08002B2CF9AE}" pid="4" name="MSIP_Label_8d6a82de-332f-43b8-a8a7-1928fd67507f_Enabled">
    <vt:lpwstr>true</vt:lpwstr>
  </property>
  <property fmtid="{D5CDD505-2E9C-101B-9397-08002B2CF9AE}" pid="5" name="MSIP_Label_8d6a82de-332f-43b8-a8a7-1928fd67507f_Method">
    <vt:lpwstr>Standard</vt:lpwstr>
  </property>
  <property fmtid="{D5CDD505-2E9C-101B-9397-08002B2CF9AE}" pid="6" name="MSIP_Label_8d6a82de-332f-43b8-a8a7-1928fd67507f_Name">
    <vt:lpwstr>1. Business</vt:lpwstr>
  </property>
  <property fmtid="{D5CDD505-2E9C-101B-9397-08002B2CF9AE}" pid="7" name="MSIP_Label_8d6a82de-332f-43b8-a8a7-1928fd67507f_SetDate">
    <vt:lpwstr>2021-04-21T13:56:31Z</vt:lpwstr>
  </property>
  <property fmtid="{D5CDD505-2E9C-101B-9397-08002B2CF9AE}" pid="8" name="MSIP_Label_8d6a82de-332f-43b8-a8a7-1928fd67507f_SiteId">
    <vt:lpwstr>097464b8-069c-453e-9254-c17ec707310d</vt:lpwstr>
  </property>
</Properties>
</file>