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RUCO1351\Downloads\"/>
    </mc:Choice>
  </mc:AlternateContent>
  <xr:revisionPtr revIDLastSave="0" documentId="8_{CA4B3445-8511-4717-B544-94D11A67D8CD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1.1" sheetId="1" r:id="rId1"/>
    <sheet name="1.2" sheetId="2" r:id="rId2"/>
    <sheet name="1.3" sheetId="3" r:id="rId3"/>
    <sheet name="НДС" sheetId="4" state="hidden" r:id="rId4"/>
    <sheet name="1.4" sheetId="5" r:id="rId5"/>
    <sheet name="1.5" sheetId="6" r:id="rId6"/>
    <sheet name="1.6" sheetId="7" r:id="rId7"/>
  </sheets>
  <definedNames>
    <definedName name="_xlnm._FilterDatabase" localSheetId="4" hidden="1">'1.4'!$A$3:$J$213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27" i="5" l="1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</calcChain>
</file>

<file path=xl/sharedStrings.xml><?xml version="1.0" encoding="utf-8"?>
<sst xmlns="http://schemas.openxmlformats.org/spreadsheetml/2006/main" count="1786" uniqueCount="817">
  <si>
    <t>1. Насосное оборудование</t>
  </si>
  <si>
    <t>Сроки, наличие и заказ оборудования в электронном магазине ridan.ru или по телефону (495) 792 57 57</t>
  </si>
  <si>
    <t>1.1. Насосы циркуляционные с мокрым ротором</t>
  </si>
  <si>
    <t>Кодовый номер</t>
  </si>
  <si>
    <t>Тип</t>
  </si>
  <si>
    <t>Мощность Р1, Вт</t>
  </si>
  <si>
    <t>Монтажная длина, мм</t>
  </si>
  <si>
    <t>Трубное присоединение</t>
  </si>
  <si>
    <t>Материал корпуса</t>
  </si>
  <si>
    <t>Кол-во скоростей</t>
  </si>
  <si>
    <t>Напряжение питания</t>
  </si>
  <si>
    <t>Группа скидок</t>
  </si>
  <si>
    <t>Цена без НДС, у.е.</t>
  </si>
  <si>
    <t>Цена с НДС, у.е.</t>
  </si>
  <si>
    <t>наличие</t>
  </si>
  <si>
    <r>
      <rPr>
        <b/>
        <sz val="10"/>
        <color rgb="FF000000"/>
        <rFont val="Arial"/>
        <charset val="1"/>
      </rPr>
      <t xml:space="preserve">Насос циркуляционный с мокрым ротором серии RW; Диапазон температур жидкости -20…110 </t>
    </r>
    <r>
      <rPr>
        <b/>
        <sz val="10"/>
        <color rgb="FF000000"/>
        <rFont val="Arial"/>
        <family val="2"/>
        <charset val="1"/>
      </rPr>
      <t>°C; Степень защиты IP44; Класс изоляции H; PN 10 бар;</t>
    </r>
  </si>
  <si>
    <t>015P1201</t>
  </si>
  <si>
    <t>RWS 20-40S 130</t>
  </si>
  <si>
    <t>30/45/60</t>
  </si>
  <si>
    <t>130</t>
  </si>
  <si>
    <t>G1”</t>
  </si>
  <si>
    <t>Чугун</t>
  </si>
  <si>
    <t>3</t>
  </si>
  <si>
    <t>1х220 В, 50 Гц</t>
  </si>
  <si>
    <t>PL15-RW</t>
  </si>
  <si>
    <t>015P1202</t>
  </si>
  <si>
    <t>RWS 20-60S 130</t>
  </si>
  <si>
    <t>45/65/90</t>
  </si>
  <si>
    <t>015P1203</t>
  </si>
  <si>
    <t>RWS 15-90S 130</t>
  </si>
  <si>
    <t>55/90/120</t>
  </si>
  <si>
    <t>G3/4”</t>
  </si>
  <si>
    <t>015P1204</t>
  </si>
  <si>
    <t>RWS 20-40SB 130</t>
  </si>
  <si>
    <t>Латунь</t>
  </si>
  <si>
    <t>015P1205</t>
  </si>
  <si>
    <t>RWS 20-60SB 130</t>
  </si>
  <si>
    <t>015P1207</t>
  </si>
  <si>
    <t>RWS 25-40S</t>
  </si>
  <si>
    <t>180</t>
  </si>
  <si>
    <t>G1 ½”</t>
  </si>
  <si>
    <t>015P1208</t>
  </si>
  <si>
    <t>RWS 25-60S</t>
  </si>
  <si>
    <t>015P1209</t>
  </si>
  <si>
    <t>RWS 25-60SB</t>
  </si>
  <si>
    <t>015P1210</t>
  </si>
  <si>
    <t>RWS 32-40S</t>
  </si>
  <si>
    <t>G2”</t>
  </si>
  <si>
    <t>015P1211</t>
  </si>
  <si>
    <t>RWS 32-60S</t>
  </si>
  <si>
    <t>015P1212</t>
  </si>
  <si>
    <t>RWS 25-80S</t>
  </si>
  <si>
    <t>145/185/200</t>
  </si>
  <si>
    <t>015P1213</t>
  </si>
  <si>
    <t>RWS 25-80SB</t>
  </si>
  <si>
    <t>015P1214</t>
  </si>
  <si>
    <t>RWS 32-80S</t>
  </si>
  <si>
    <t>140/210/245</t>
  </si>
  <si>
    <t>015P1216</t>
  </si>
  <si>
    <t>RWS 20-120S</t>
  </si>
  <si>
    <t>015P1217</t>
  </si>
  <si>
    <t>RWS 20-120SB</t>
  </si>
  <si>
    <t>015P1236</t>
  </si>
  <si>
    <t>RWS 25-120S</t>
  </si>
  <si>
    <t>015P1237</t>
  </si>
  <si>
    <t>RWS 25-120SB</t>
  </si>
  <si>
    <t>015P1230</t>
  </si>
  <si>
    <t>RW 25-120S 200</t>
  </si>
  <si>
    <t>200</t>
  </si>
  <si>
    <t>1</t>
  </si>
  <si>
    <t>015P1218</t>
  </si>
  <si>
    <t>RW 32-120S 220</t>
  </si>
  <si>
    <t>220</t>
  </si>
  <si>
    <t>015P1220</t>
  </si>
  <si>
    <t>RWS 32-160T 230</t>
  </si>
  <si>
    <t>500/550/700</t>
  </si>
  <si>
    <t>230</t>
  </si>
  <si>
    <t>3х380 В, 50 Гц</t>
  </si>
  <si>
    <t>015P1221</t>
  </si>
  <si>
    <t>RWS 32-180T 230</t>
  </si>
  <si>
    <t>700/800/1000</t>
  </si>
  <si>
    <t>015P1222</t>
  </si>
  <si>
    <t>RWS 40-120FT</t>
  </si>
  <si>
    <t>250</t>
  </si>
  <si>
    <t>DN40 PN06/10</t>
  </si>
  <si>
    <t>015P1223</t>
  </si>
  <si>
    <t>RWS 40-160FT</t>
  </si>
  <si>
    <t>015P1231</t>
  </si>
  <si>
    <t>RWS 40-180FT</t>
  </si>
  <si>
    <t>900/1000/1300</t>
  </si>
  <si>
    <t>015P1232</t>
  </si>
  <si>
    <t>RWS 50-90FT</t>
  </si>
  <si>
    <t>280</t>
  </si>
  <si>
    <t>DN50 PN06/10</t>
  </si>
  <si>
    <t>015P1224</t>
  </si>
  <si>
    <t>RWS 50-120FT</t>
  </si>
  <si>
    <t>015P1225</t>
  </si>
  <si>
    <t>RWS 50-160FT</t>
  </si>
  <si>
    <t>015P1233</t>
  </si>
  <si>
    <t>RWS 65-90FT</t>
  </si>
  <si>
    <t>340</t>
  </si>
  <si>
    <t>DN65 PN06/10</t>
  </si>
  <si>
    <t>015P1227</t>
  </si>
  <si>
    <t>RWS 65-120FT</t>
  </si>
  <si>
    <t>015P1228</t>
  </si>
  <si>
    <t>RWS 80-120FT</t>
  </si>
  <si>
    <t>360</t>
  </si>
  <si>
    <t>DN80 PN10</t>
  </si>
  <si>
    <t>В  таблицах используются следующие условные обозначения наличия позиции на складе:</t>
  </si>
  <si>
    <t>1 – имеется в наличии на складе;</t>
  </si>
  <si>
    <t>2 – поставка в течение 1–2 недель;</t>
  </si>
  <si>
    <t>3 – поставка по спецзаказу.</t>
  </si>
  <si>
    <t>1.2. Насосы циркуляционные с мокрым ротором и электронным регулированием</t>
  </si>
  <si>
    <r>
      <rPr>
        <b/>
        <sz val="10"/>
        <color rgb="FF000000"/>
        <rFont val="Arial"/>
        <charset val="1"/>
      </rPr>
      <t xml:space="preserve">Насос циркуляционный с мокрым ротором и электронным регулированием серии RWE; Диапазон температур жидкости -20…110 </t>
    </r>
    <r>
      <rPr>
        <b/>
        <sz val="10"/>
        <color rgb="FF000000"/>
        <rFont val="Arial"/>
        <family val="2"/>
        <charset val="1"/>
      </rPr>
      <t>°C; Степень защиты IP44; Класс изоляции F; PN 10 бар;</t>
    </r>
  </si>
  <si>
    <t>015P1301</t>
  </si>
  <si>
    <t>RWE 25-60S</t>
  </si>
  <si>
    <t>015P1302</t>
  </si>
  <si>
    <t>RWE 25-80S</t>
  </si>
  <si>
    <t>015P1303</t>
  </si>
  <si>
    <t>RWE 25-120S</t>
  </si>
  <si>
    <t>015P1304</t>
  </si>
  <si>
    <t>RWE 32-120S</t>
  </si>
  <si>
    <t>015P1305</t>
  </si>
  <si>
    <t>RWE 40-120FS</t>
  </si>
  <si>
    <t>015P1309</t>
  </si>
  <si>
    <t>RWE 40-180FS</t>
  </si>
  <si>
    <t>015P1306</t>
  </si>
  <si>
    <t>RWE 50-120FS</t>
  </si>
  <si>
    <t>015P1307</t>
  </si>
  <si>
    <t>RWE 65-120FS</t>
  </si>
  <si>
    <t>015P1311</t>
  </si>
  <si>
    <t>RWE 65-150FS</t>
  </si>
  <si>
    <t>1.3. Насосы одноступенчатые вертикальные ин-лайн</t>
  </si>
  <si>
    <t>Мощность Р2, кВт</t>
  </si>
  <si>
    <t>Ду,мм</t>
  </si>
  <si>
    <t>Торцевое уплотнение</t>
  </si>
  <si>
    <t>Частота вращения</t>
  </si>
  <si>
    <r>
      <rPr>
        <b/>
        <sz val="10"/>
        <color rgb="FF000000"/>
        <rFont val="Arial"/>
        <charset val="1"/>
      </rPr>
      <t xml:space="preserve">Насос одноступенчатый вертикальный ин-лайн серии RV; Диапазон температур жидкости -15…120 </t>
    </r>
    <r>
      <rPr>
        <b/>
        <sz val="10"/>
        <color rgb="FF000000"/>
        <rFont val="Arial"/>
        <family val="2"/>
        <charset val="1"/>
      </rPr>
      <t>°C; Степень защиты IP55; Класс изоляции F; PN 16 бар; Класс энергоэффективности IE3; Напряжение питания 3х380 В, 50 Гц; Корпус и рабочее колесо — чугун; Все чугунные элементы конструкции насоса покрыты защитным коррозионностойким покрытием, нанесённым методом катафореза.</t>
    </r>
  </si>
  <si>
    <t>015P2247</t>
  </si>
  <si>
    <t>RV 32-200/2</t>
  </si>
  <si>
    <t xml:space="preserve">C/WC/EPDM </t>
  </si>
  <si>
    <t>PL15-RV</t>
  </si>
  <si>
    <t>015P2248</t>
  </si>
  <si>
    <t>RV 32-250/2</t>
  </si>
  <si>
    <t>015P2249</t>
  </si>
  <si>
    <t>RV 32-290/2</t>
  </si>
  <si>
    <t>015P2250</t>
  </si>
  <si>
    <t>RV 32-360/2</t>
  </si>
  <si>
    <t>015P2251</t>
  </si>
  <si>
    <t>RV 32-410/2</t>
  </si>
  <si>
    <t>015P2252</t>
  </si>
  <si>
    <t>RV 32-510/2</t>
  </si>
  <si>
    <t>RV 40-180/2</t>
  </si>
  <si>
    <t>015P2002</t>
  </si>
  <si>
    <t>RV 40-230/2</t>
  </si>
  <si>
    <t>015P2003</t>
  </si>
  <si>
    <t>RV 40-240/2</t>
  </si>
  <si>
    <t>015P2004</t>
  </si>
  <si>
    <t>RV 40-300/2</t>
  </si>
  <si>
    <t>015P2005</t>
  </si>
  <si>
    <t>RV 40-360/2</t>
  </si>
  <si>
    <t>015P2006</t>
  </si>
  <si>
    <t>RV 40-410/2</t>
  </si>
  <si>
    <t>015P2007</t>
  </si>
  <si>
    <t>RV 40-560/2</t>
  </si>
  <si>
    <t>015P2008</t>
  </si>
  <si>
    <t>RV 50-160/2</t>
  </si>
  <si>
    <t>015P2009</t>
  </si>
  <si>
    <t>RV 50-190/2</t>
  </si>
  <si>
    <t>015P2010</t>
  </si>
  <si>
    <t>RV 50-240/2</t>
  </si>
  <si>
    <t>015P2011</t>
  </si>
  <si>
    <t>RV 50-290/2</t>
  </si>
  <si>
    <t>015P2012</t>
  </si>
  <si>
    <t>RV 50-350/2</t>
  </si>
  <si>
    <t>015P2013</t>
  </si>
  <si>
    <t>RV 50-430/2</t>
  </si>
  <si>
    <t>015P2014</t>
  </si>
  <si>
    <t>RV 50-460/2</t>
  </si>
  <si>
    <t>015P2015</t>
  </si>
  <si>
    <t>RV 50-570/2</t>
  </si>
  <si>
    <t>015P2016</t>
  </si>
  <si>
    <t>RV 50-710/2</t>
  </si>
  <si>
    <t>015P2017</t>
  </si>
  <si>
    <t>RV 50-810/2</t>
  </si>
  <si>
    <t>015P2018</t>
  </si>
  <si>
    <t>RV 50-920/2</t>
  </si>
  <si>
    <t>015P2019</t>
  </si>
  <si>
    <t>RV 65-160/2</t>
  </si>
  <si>
    <t>015P2020</t>
  </si>
  <si>
    <t>RV 65-210/2</t>
  </si>
  <si>
    <t>015P2021</t>
  </si>
  <si>
    <t>RV 65-260/2</t>
  </si>
  <si>
    <t>015P2022</t>
  </si>
  <si>
    <t>RV 65-300/2</t>
  </si>
  <si>
    <t>015P2023</t>
  </si>
  <si>
    <t>RV 65-350/2</t>
  </si>
  <si>
    <t>015P2024</t>
  </si>
  <si>
    <t>RV 65-410/2</t>
  </si>
  <si>
    <t>015P2025</t>
  </si>
  <si>
    <t>RV 65-480/2</t>
  </si>
  <si>
    <t>015P2026</t>
  </si>
  <si>
    <t>RV 65-590/2</t>
  </si>
  <si>
    <t>015P2027</t>
  </si>
  <si>
    <t>RV 65-680/2</t>
  </si>
  <si>
    <t>015P2028</t>
  </si>
  <si>
    <t>RV 65-820/2</t>
  </si>
  <si>
    <t>015P2029</t>
  </si>
  <si>
    <t>RV 65-930/2</t>
  </si>
  <si>
    <t>015P2030</t>
  </si>
  <si>
    <t>RV 80-200/2</t>
  </si>
  <si>
    <t>015P2031</t>
  </si>
  <si>
    <t>RV 80-250/2</t>
  </si>
  <si>
    <t>015P2032</t>
  </si>
  <si>
    <t>RV 80-290/2</t>
  </si>
  <si>
    <t>015P2033</t>
  </si>
  <si>
    <t>RV 80-350/2</t>
  </si>
  <si>
    <t>015P2034</t>
  </si>
  <si>
    <t>RV 80-420/2</t>
  </si>
  <si>
    <t>015P2035</t>
  </si>
  <si>
    <t>RV 80-490/2</t>
  </si>
  <si>
    <t>015P2036</t>
  </si>
  <si>
    <t>RV 80-600/2</t>
  </si>
  <si>
    <t>015P2037</t>
  </si>
  <si>
    <t>RV 80-730/2</t>
  </si>
  <si>
    <t>015P2038</t>
  </si>
  <si>
    <t>RV 80-800/2</t>
  </si>
  <si>
    <t>015P2039</t>
  </si>
  <si>
    <t>RV 100-160/2</t>
  </si>
  <si>
    <t>015P2040</t>
  </si>
  <si>
    <t>RV 100-200/2</t>
  </si>
  <si>
    <t>015P2041</t>
  </si>
  <si>
    <t>RV 100-230/2</t>
  </si>
  <si>
    <t>015P2042</t>
  </si>
  <si>
    <t>RV 100-270/2</t>
  </si>
  <si>
    <t>015P2043</t>
  </si>
  <si>
    <t>RV 100-350/2</t>
  </si>
  <si>
    <t>015P2044</t>
  </si>
  <si>
    <t>RV 100-410/2</t>
  </si>
  <si>
    <t>015P2045</t>
  </si>
  <si>
    <t>RV 100-450/2</t>
  </si>
  <si>
    <t>015P2046</t>
  </si>
  <si>
    <t>RV 100-570/2</t>
  </si>
  <si>
    <t>015P2047</t>
  </si>
  <si>
    <t>RV 100-580/2</t>
  </si>
  <si>
    <t>015P2048</t>
  </si>
  <si>
    <t>RV 125-160/4</t>
  </si>
  <si>
    <t>015P2049</t>
  </si>
  <si>
    <t>RV 125-190/4</t>
  </si>
  <si>
    <t>015P2050</t>
  </si>
  <si>
    <t>RV 125-230/4</t>
  </si>
  <si>
    <t>015P2051</t>
  </si>
  <si>
    <t>RV 125-270/4</t>
  </si>
  <si>
    <t>015P2052</t>
  </si>
  <si>
    <t>RV 125-340/4</t>
  </si>
  <si>
    <t>015P2053</t>
  </si>
  <si>
    <t>RV 125-380/4</t>
  </si>
  <si>
    <t>015P2054</t>
  </si>
  <si>
    <t>RV 125-440/4</t>
  </si>
  <si>
    <t>015P2055</t>
  </si>
  <si>
    <t>RV 125-520/4</t>
  </si>
  <si>
    <t>015P2056</t>
  </si>
  <si>
    <t>RV 150-170/4</t>
  </si>
  <si>
    <t>015P2057</t>
  </si>
  <si>
    <t>RV 150-210/4</t>
  </si>
  <si>
    <t>015P2058</t>
  </si>
  <si>
    <t>RV 150-270/4</t>
  </si>
  <si>
    <t>015P2059</t>
  </si>
  <si>
    <t>RV 150-300/4</t>
  </si>
  <si>
    <t>015P2060</t>
  </si>
  <si>
    <t>RV 150-400/4</t>
  </si>
  <si>
    <t>015P2061</t>
  </si>
  <si>
    <t>RV 150-460/4</t>
  </si>
  <si>
    <t>015P2062</t>
  </si>
  <si>
    <t>RV 150-550/4</t>
  </si>
  <si>
    <t>015P2063</t>
  </si>
  <si>
    <t>RV 200-240/4</t>
  </si>
  <si>
    <t>015P2064</t>
  </si>
  <si>
    <t>RV 200-280/4</t>
  </si>
  <si>
    <t>015P2065</t>
  </si>
  <si>
    <t>RV 200-290/4</t>
  </si>
  <si>
    <t>015P2066</t>
  </si>
  <si>
    <t>RV 200-360/4</t>
  </si>
  <si>
    <t>015P2067</t>
  </si>
  <si>
    <t>RV 200-400/4</t>
  </si>
  <si>
    <t>015P2068</t>
  </si>
  <si>
    <t>RV 200-530/4</t>
  </si>
  <si>
    <t>015P2069</t>
  </si>
  <si>
    <t>RV 200-560/4</t>
  </si>
  <si>
    <t>015P2070</t>
  </si>
  <si>
    <t>RV 200-175/4</t>
  </si>
  <si>
    <t>015P2071</t>
  </si>
  <si>
    <t>RV 200-245/4</t>
  </si>
  <si>
    <t>015P2072</t>
  </si>
  <si>
    <t>RV 200-285/4</t>
  </si>
  <si>
    <t>015P2073</t>
  </si>
  <si>
    <t>RV 200-325/4</t>
  </si>
  <si>
    <t>015P2074</t>
  </si>
  <si>
    <t>RV 200-375/4</t>
  </si>
  <si>
    <t>015P2075</t>
  </si>
  <si>
    <t>RV 200-475/4</t>
  </si>
  <si>
    <t>015P2076</t>
  </si>
  <si>
    <t>RV 200-565/4</t>
  </si>
  <si>
    <t>015P2077</t>
  </si>
  <si>
    <t>RV 250-210/4</t>
  </si>
  <si>
    <t>015P2078</t>
  </si>
  <si>
    <t>RV 250-230/4</t>
  </si>
  <si>
    <t>015P2079</t>
  </si>
  <si>
    <t>RV 250-270/4</t>
  </si>
  <si>
    <t>015P2080</t>
  </si>
  <si>
    <t>RV 250-350/4</t>
  </si>
  <si>
    <t>015P2081</t>
  </si>
  <si>
    <t>RV 250-400/4</t>
  </si>
  <si>
    <t>015P2082</t>
  </si>
  <si>
    <t>RV 250-540/4</t>
  </si>
  <si>
    <t>015P2083</t>
  </si>
  <si>
    <t>RV 250-620/4</t>
  </si>
  <si>
    <t>015P2084</t>
  </si>
  <si>
    <t>RV 250-185/4</t>
  </si>
  <si>
    <t>015P2085</t>
  </si>
  <si>
    <t>RV 250-205/4</t>
  </si>
  <si>
    <t>015P2086</t>
  </si>
  <si>
    <t>RV 250-225/4</t>
  </si>
  <si>
    <t>015P2087</t>
  </si>
  <si>
    <t>RV 250-245/4</t>
  </si>
  <si>
    <t>015P2088</t>
  </si>
  <si>
    <t>RV 250-315/4</t>
  </si>
  <si>
    <t>015P2089</t>
  </si>
  <si>
    <t>RV 250-375/4</t>
  </si>
  <si>
    <t>015P2090</t>
  </si>
  <si>
    <t>RV 250-465/4</t>
  </si>
  <si>
    <t>015P2091</t>
  </si>
  <si>
    <t>RV 250-555/4</t>
  </si>
  <si>
    <t>1.4. Насосы многоступенчатые вертикальные</t>
  </si>
  <si>
    <r>
      <rPr>
        <b/>
        <sz val="10"/>
        <color rgb="FF000000"/>
        <rFont val="Arial"/>
        <charset val="1"/>
      </rPr>
      <t xml:space="preserve">Насос многоступенчатый вертикальный серии RMV; Диапазон температур жидкости -15…120 </t>
    </r>
    <r>
      <rPr>
        <b/>
        <sz val="10"/>
        <color rgb="FF000000"/>
        <rFont val="Arial"/>
        <family val="2"/>
        <charset val="1"/>
      </rPr>
      <t>°C; Степень защиты IP55; Класс изоляции F; PN 25 бар; Класс энергоэффективности IE3; Напряжение питания 3х380 В, 50 Гц; Основание и головная часть из чугуна, рабочие колеса и камеры из нержавеющей стали AISI304; Все чугунные элементы конструкции насоса покрыты защитным коррозионностойким покрытием, нанесённым методом катафореза.</t>
    </r>
  </si>
  <si>
    <t>015P2092</t>
  </si>
  <si>
    <t>RMV 1-2F</t>
  </si>
  <si>
    <t>SiC/SiC/EPDM</t>
  </si>
  <si>
    <t>PL15-RM</t>
  </si>
  <si>
    <t>015P2093</t>
  </si>
  <si>
    <t>RMV 1-3F</t>
  </si>
  <si>
    <t>015P2094</t>
  </si>
  <si>
    <t>RMV 1-4F</t>
  </si>
  <si>
    <t>015P2095</t>
  </si>
  <si>
    <t>RMV 1-5F</t>
  </si>
  <si>
    <t>015P2096</t>
  </si>
  <si>
    <t>RMV 1-6F</t>
  </si>
  <si>
    <t>015P2097</t>
  </si>
  <si>
    <t>RMV 1-7F</t>
  </si>
  <si>
    <t>015P2098</t>
  </si>
  <si>
    <t>RMV 1-8F</t>
  </si>
  <si>
    <t>015P2099</t>
  </si>
  <si>
    <t>RMV 1-9F</t>
  </si>
  <si>
    <t>015P2100</t>
  </si>
  <si>
    <t>RMV 1-10F</t>
  </si>
  <si>
    <t>015P2101</t>
  </si>
  <si>
    <t>RMV 1-11F</t>
  </si>
  <si>
    <t>015P2102</t>
  </si>
  <si>
    <t>RMV 1-12F</t>
  </si>
  <si>
    <t>015P2103</t>
  </si>
  <si>
    <t>RMV 1-13F</t>
  </si>
  <si>
    <t>015P2104</t>
  </si>
  <si>
    <t>RMV 1-14F</t>
  </si>
  <si>
    <t>015P2105</t>
  </si>
  <si>
    <t>RMV 1-15F</t>
  </si>
  <si>
    <t>015P2107</t>
  </si>
  <si>
    <t>RMV 1-17F</t>
  </si>
  <si>
    <t>015P2109</t>
  </si>
  <si>
    <t>RMV 1-19F</t>
  </si>
  <si>
    <t>015P2111</t>
  </si>
  <si>
    <t>RMV 1-21F</t>
  </si>
  <si>
    <t>015P2112</t>
  </si>
  <si>
    <t>RMV 1-22F</t>
  </si>
  <si>
    <t>015P2113</t>
  </si>
  <si>
    <t>RMV 1-23F</t>
  </si>
  <si>
    <t>015P2115</t>
  </si>
  <si>
    <t>RMV 1-25F</t>
  </si>
  <si>
    <t>015P2117</t>
  </si>
  <si>
    <t>RMV 1-27F</t>
  </si>
  <si>
    <t>015P2120</t>
  </si>
  <si>
    <t>RMV 1-30F</t>
  </si>
  <si>
    <t>015P2122</t>
  </si>
  <si>
    <t>RMV 1-32F</t>
  </si>
  <si>
    <t>015P2123</t>
  </si>
  <si>
    <t>RMV 1-33F</t>
  </si>
  <si>
    <t>015P2124</t>
  </si>
  <si>
    <t>RMV 1-34F</t>
  </si>
  <si>
    <t>015P2126</t>
  </si>
  <si>
    <t>RMV 1-36F</t>
  </si>
  <si>
    <t>015P2128</t>
  </si>
  <si>
    <t>RMV 1-38F</t>
  </si>
  <si>
    <t>015P2130</t>
  </si>
  <si>
    <t>RMV 1-40F</t>
  </si>
  <si>
    <t>015P2131</t>
  </si>
  <si>
    <t>RMV 3-2F</t>
  </si>
  <si>
    <t>015P2132</t>
  </si>
  <si>
    <t>RMV 3-3F</t>
  </si>
  <si>
    <t>015P2133</t>
  </si>
  <si>
    <t>RMV 3-4F</t>
  </si>
  <si>
    <t>015P2134</t>
  </si>
  <si>
    <t>RMV 3-5F</t>
  </si>
  <si>
    <t>015P2135</t>
  </si>
  <si>
    <t>RMV 3-6F</t>
  </si>
  <si>
    <t>015P2136</t>
  </si>
  <si>
    <t>RMV 3-7F</t>
  </si>
  <si>
    <t>015P2137</t>
  </si>
  <si>
    <t>RMV 3-8F</t>
  </si>
  <si>
    <t>015P2138</t>
  </si>
  <si>
    <t>RMV 3-9F</t>
  </si>
  <si>
    <t>015P2139</t>
  </si>
  <si>
    <t>RMV 3-10F</t>
  </si>
  <si>
    <t>015P2140</t>
  </si>
  <si>
    <t>RMV 3-11F</t>
  </si>
  <si>
    <t>015P2141</t>
  </si>
  <si>
    <t>RMV 3-12F</t>
  </si>
  <si>
    <t>015P2142</t>
  </si>
  <si>
    <t>RMV 3-13F</t>
  </si>
  <si>
    <t>015P2143</t>
  </si>
  <si>
    <t>RMV 3-14F</t>
  </si>
  <si>
    <t>015P2144</t>
  </si>
  <si>
    <t>RMV 3-15F</t>
  </si>
  <si>
    <t>015P2145</t>
  </si>
  <si>
    <t>RMV 3-16F</t>
  </si>
  <si>
    <t>015P2147</t>
  </si>
  <si>
    <t>RMV 3-18F</t>
  </si>
  <si>
    <t>015P2149</t>
  </si>
  <si>
    <t>RMV 3-20F</t>
  </si>
  <si>
    <t>015P2151</t>
  </si>
  <si>
    <t>RMV 3-22F</t>
  </si>
  <si>
    <t>015P2153</t>
  </si>
  <si>
    <t>RMV 3-24F</t>
  </si>
  <si>
    <t>015P2154</t>
  </si>
  <si>
    <t>RMV 3-25F</t>
  </si>
  <si>
    <t>015P2156</t>
  </si>
  <si>
    <t>RMV 3-27F</t>
  </si>
  <si>
    <t>015P2158</t>
  </si>
  <si>
    <t>RMV 3-29F</t>
  </si>
  <si>
    <t>015P2160</t>
  </si>
  <si>
    <t>RMV 3-31F</t>
  </si>
  <si>
    <t>015P2162</t>
  </si>
  <si>
    <t>RMV 3-33F</t>
  </si>
  <si>
    <t>015P2163</t>
  </si>
  <si>
    <t>RMV 5-2F</t>
  </si>
  <si>
    <t>015P2164</t>
  </si>
  <si>
    <t>RMV 5-3F</t>
  </si>
  <si>
    <t>015P2165</t>
  </si>
  <si>
    <t>RMV 5-4F</t>
  </si>
  <si>
    <t>015P2166</t>
  </si>
  <si>
    <t>RMV 5-5F</t>
  </si>
  <si>
    <t>015P2167</t>
  </si>
  <si>
    <t>RMV 5-6F</t>
  </si>
  <si>
    <t>015P2168</t>
  </si>
  <si>
    <t>RMV 5-7F</t>
  </si>
  <si>
    <t>015P2169</t>
  </si>
  <si>
    <t>RMV 5-8F</t>
  </si>
  <si>
    <t>015P2170</t>
  </si>
  <si>
    <t>RMV 5-9F</t>
  </si>
  <si>
    <t>015P2171</t>
  </si>
  <si>
    <t>RMV 5-10F</t>
  </si>
  <si>
    <t>015P2172</t>
  </si>
  <si>
    <t>RMV 5-11F</t>
  </si>
  <si>
    <t>015P2173</t>
  </si>
  <si>
    <t>RMV 5-12F</t>
  </si>
  <si>
    <t>015P2174</t>
  </si>
  <si>
    <t>RMV 5-13F</t>
  </si>
  <si>
    <t>015P2175</t>
  </si>
  <si>
    <t>RMV 5-14F</t>
  </si>
  <si>
    <t>015P2176</t>
  </si>
  <si>
    <t>RMV 5-15F</t>
  </si>
  <si>
    <t>015P2177</t>
  </si>
  <si>
    <t>RMV 5-16F</t>
  </si>
  <si>
    <t>015P2178</t>
  </si>
  <si>
    <t>RMV 5-17F</t>
  </si>
  <si>
    <t>015P2180</t>
  </si>
  <si>
    <t>RMV 5-19F</t>
  </si>
  <si>
    <t>015P2182</t>
  </si>
  <si>
    <t>RMV 5-21F</t>
  </si>
  <si>
    <t>015P2183</t>
  </si>
  <si>
    <t>RMV 5-22F</t>
  </si>
  <si>
    <t>015P2185</t>
  </si>
  <si>
    <t>RMV 5-24F</t>
  </si>
  <si>
    <t>015P2187</t>
  </si>
  <si>
    <t>RMV 5-26F</t>
  </si>
  <si>
    <t>015P2189</t>
  </si>
  <si>
    <t>RMV 5-28F</t>
  </si>
  <si>
    <t>015P2190</t>
  </si>
  <si>
    <t>RMV 5-29F</t>
  </si>
  <si>
    <t>015P2192</t>
  </si>
  <si>
    <t>RMV 5-31F</t>
  </si>
  <si>
    <t>015P2194</t>
  </si>
  <si>
    <t>RMV 5-33F</t>
  </si>
  <si>
    <t>015P2195</t>
  </si>
  <si>
    <t>RMV 10-1F</t>
  </si>
  <si>
    <t>015P2196</t>
  </si>
  <si>
    <t>RMV 10-2F</t>
  </si>
  <si>
    <t>015P2197</t>
  </si>
  <si>
    <t>RMV 10-3F</t>
  </si>
  <si>
    <t>015P2198</t>
  </si>
  <si>
    <t>RMV 10-4F</t>
  </si>
  <si>
    <t>015P2199</t>
  </si>
  <si>
    <t>RMV 10-5F</t>
  </si>
  <si>
    <t>015P2200</t>
  </si>
  <si>
    <t>RMV 10-6F</t>
  </si>
  <si>
    <t>015P2201</t>
  </si>
  <si>
    <t>RMV 10-7F</t>
  </si>
  <si>
    <t>015P2202</t>
  </si>
  <si>
    <t>RMV 10-8F</t>
  </si>
  <si>
    <t>015P2203</t>
  </si>
  <si>
    <t>RMV 10-9F</t>
  </si>
  <si>
    <t>015P2204</t>
  </si>
  <si>
    <t>RMV 10-10F</t>
  </si>
  <si>
    <t>015P2205</t>
  </si>
  <si>
    <t>RMV 10-11F</t>
  </si>
  <si>
    <t>015P2206</t>
  </si>
  <si>
    <t>RMV 10-12F</t>
  </si>
  <si>
    <t>015P2207</t>
  </si>
  <si>
    <t>RMV 10-13F</t>
  </si>
  <si>
    <t>015P2208</t>
  </si>
  <si>
    <t>RMV 10-14F</t>
  </si>
  <si>
    <t>015P2209</t>
  </si>
  <si>
    <t>RMV 10-15F</t>
  </si>
  <si>
    <t>015P2211</t>
  </si>
  <si>
    <t>RMV 10-17F</t>
  </si>
  <si>
    <t>015P2213</t>
  </si>
  <si>
    <t>RMV 10-19F</t>
  </si>
  <si>
    <t>015P2215</t>
  </si>
  <si>
    <t>RMV 10-21F</t>
  </si>
  <si>
    <t>015P2216</t>
  </si>
  <si>
    <t>RMV 10-22F</t>
  </si>
  <si>
    <t>015P2217</t>
  </si>
  <si>
    <t>RMV 15-1F</t>
  </si>
  <si>
    <t>015P2218</t>
  </si>
  <si>
    <t>RMV 15-2F</t>
  </si>
  <si>
    <t>015P2219</t>
  </si>
  <si>
    <t>RMV 15-3F</t>
  </si>
  <si>
    <t>015P2220</t>
  </si>
  <si>
    <t>RMV 15-4F</t>
  </si>
  <si>
    <t>015P2221</t>
  </si>
  <si>
    <t>RMV 15-5F</t>
  </si>
  <si>
    <t>015P2222</t>
  </si>
  <si>
    <t>RMV 15-6F</t>
  </si>
  <si>
    <t>015P2223</t>
  </si>
  <si>
    <t>RMV 15-7F</t>
  </si>
  <si>
    <t>015P2224</t>
  </si>
  <si>
    <t>RMV 15-8F</t>
  </si>
  <si>
    <t>015P2225</t>
  </si>
  <si>
    <t>RMV 15-9F</t>
  </si>
  <si>
    <t>015P2226</t>
  </si>
  <si>
    <t>RMV 15-10F</t>
  </si>
  <si>
    <t>015P2228</t>
  </si>
  <si>
    <t>RMV 15-12F</t>
  </si>
  <si>
    <t>015P2230</t>
  </si>
  <si>
    <t>RMV 15-14F</t>
  </si>
  <si>
    <t>015P2231</t>
  </si>
  <si>
    <t>RMV 15-15F</t>
  </si>
  <si>
    <t>015P2233</t>
  </si>
  <si>
    <t>RMV 15-17F</t>
  </si>
  <si>
    <t>015P2234</t>
  </si>
  <si>
    <t>RMV 15-18F</t>
  </si>
  <si>
    <t>015P2235</t>
  </si>
  <si>
    <t>RMV 20-1F</t>
  </si>
  <si>
    <t>015P2236</t>
  </si>
  <si>
    <t>RMV 20-2F</t>
  </si>
  <si>
    <t>015P2237</t>
  </si>
  <si>
    <t>RMV 20-3F</t>
  </si>
  <si>
    <t>015P2238</t>
  </si>
  <si>
    <t>RMV 20-4F</t>
  </si>
  <si>
    <t>015P2239</t>
  </si>
  <si>
    <t>RMV 20-5F</t>
  </si>
  <si>
    <t>015P2240</t>
  </si>
  <si>
    <t>RMV 20-6F</t>
  </si>
  <si>
    <t>015P2241</t>
  </si>
  <si>
    <t>RMV 20-7F</t>
  </si>
  <si>
    <t>015P2242</t>
  </si>
  <si>
    <t>RMV 20-8F</t>
  </si>
  <si>
    <t>015P2243</t>
  </si>
  <si>
    <t>RMV 20-10F</t>
  </si>
  <si>
    <t>015P2244</t>
  </si>
  <si>
    <t>RMV 20-12F</t>
  </si>
  <si>
    <t>015P2245</t>
  </si>
  <si>
    <t>RMV 20-14F</t>
  </si>
  <si>
    <t>015P2246</t>
  </si>
  <si>
    <t>RMV 20-17F</t>
  </si>
  <si>
    <t>015P2260</t>
  </si>
  <si>
    <t>RMV 32-1-1F</t>
  </si>
  <si>
    <t>015P2261</t>
  </si>
  <si>
    <t>RMV 32-1F</t>
  </si>
  <si>
    <t>015P2262</t>
  </si>
  <si>
    <t>RMV 32-2-2F</t>
  </si>
  <si>
    <t>015P2263</t>
  </si>
  <si>
    <t>RMV 32-2F</t>
  </si>
  <si>
    <t>015P2264</t>
  </si>
  <si>
    <t>RMV 32-3-2F</t>
  </si>
  <si>
    <t>015P2265</t>
  </si>
  <si>
    <t>RMV 32-3F</t>
  </si>
  <si>
    <t>015P2266</t>
  </si>
  <si>
    <t>RMV 32-4-2F</t>
  </si>
  <si>
    <t>015P2267</t>
  </si>
  <si>
    <t>RMV 32-4F</t>
  </si>
  <si>
    <t>015P2268</t>
  </si>
  <si>
    <t>RMV 32-5-2F</t>
  </si>
  <si>
    <t>015P2269</t>
  </si>
  <si>
    <t>RMV 32-5F</t>
  </si>
  <si>
    <t>015P2270</t>
  </si>
  <si>
    <t>RMV 32-6-2F</t>
  </si>
  <si>
    <t>015P2271</t>
  </si>
  <si>
    <t>RMV 32-6F</t>
  </si>
  <si>
    <t>015P2272</t>
  </si>
  <si>
    <t>RMV 32-7-2F</t>
  </si>
  <si>
    <t>015P2273</t>
  </si>
  <si>
    <t>RMV 32-7F</t>
  </si>
  <si>
    <t>015P2274</t>
  </si>
  <si>
    <t>RMV 32-8-2F</t>
  </si>
  <si>
    <t>015P2275</t>
  </si>
  <si>
    <t>RMV 32-8F</t>
  </si>
  <si>
    <t>015P2276</t>
  </si>
  <si>
    <t>RMV 32-9-2F</t>
  </si>
  <si>
    <t>015P2277</t>
  </si>
  <si>
    <t>RMV 32-9F</t>
  </si>
  <si>
    <t>015P2278</t>
  </si>
  <si>
    <t>RMV 32-10-2F</t>
  </si>
  <si>
    <t>015P2279</t>
  </si>
  <si>
    <t>RMV 32-10F</t>
  </si>
  <si>
    <t>015P2280</t>
  </si>
  <si>
    <t>RMV 32-11-2F</t>
  </si>
  <si>
    <t>015P2281</t>
  </si>
  <si>
    <t>RMV 32-11F</t>
  </si>
  <si>
    <t>015P2282</t>
  </si>
  <si>
    <t>RMV 32-12-2F</t>
  </si>
  <si>
    <t>015P2283</t>
  </si>
  <si>
    <t>RMV 32-12F</t>
  </si>
  <si>
    <t>015P2284</t>
  </si>
  <si>
    <t>RMV 32-13-2F</t>
  </si>
  <si>
    <t>015P2285</t>
  </si>
  <si>
    <t>RMV 32-13F</t>
  </si>
  <si>
    <t>015P2286</t>
  </si>
  <si>
    <t>RMV 32-14-2F</t>
  </si>
  <si>
    <t>015P2287</t>
  </si>
  <si>
    <t>RMV 32-14F</t>
  </si>
  <si>
    <t>015P2288</t>
  </si>
  <si>
    <t>RMV 45-1-1F</t>
  </si>
  <si>
    <t>015P2289</t>
  </si>
  <si>
    <t>RMV 45-1F</t>
  </si>
  <si>
    <t>015P2290</t>
  </si>
  <si>
    <t>RMV 45-2-2F</t>
  </si>
  <si>
    <t>015P2291</t>
  </si>
  <si>
    <t>RMV 45-2F</t>
  </si>
  <si>
    <t>015P2292</t>
  </si>
  <si>
    <t>RMV 45-3-2F</t>
  </si>
  <si>
    <t>015P2293</t>
  </si>
  <si>
    <t>RMV 45-3F</t>
  </si>
  <si>
    <t>015P2294</t>
  </si>
  <si>
    <t>RMV 45-4-2F</t>
  </si>
  <si>
    <t>015P2295</t>
  </si>
  <si>
    <t>RMV 45-4F</t>
  </si>
  <si>
    <t>015P2296</t>
  </si>
  <si>
    <t>RMV 45-5-2F</t>
  </si>
  <si>
    <t>015P2297</t>
  </si>
  <si>
    <t>RMV 45-5F</t>
  </si>
  <si>
    <t>015P2298</t>
  </si>
  <si>
    <t>RMV 45-6-2F</t>
  </si>
  <si>
    <t>015P2299</t>
  </si>
  <si>
    <t>RMV 45-6F</t>
  </si>
  <si>
    <t>015P2300</t>
  </si>
  <si>
    <t>RMV 45-7-2F</t>
  </si>
  <si>
    <t>015P2301</t>
  </si>
  <si>
    <t>RMV 45-7F</t>
  </si>
  <si>
    <t>015P2302</t>
  </si>
  <si>
    <t>RMV 45-8-2F</t>
  </si>
  <si>
    <t>015P2303</t>
  </si>
  <si>
    <t>RMV 45-8F</t>
  </si>
  <si>
    <t>015P2304</t>
  </si>
  <si>
    <t>RMV 45-9-2F</t>
  </si>
  <si>
    <t>015P2305</t>
  </si>
  <si>
    <t>RMV 45-9F</t>
  </si>
  <si>
    <t>015P2306</t>
  </si>
  <si>
    <t>RMV 45-10-2F</t>
  </si>
  <si>
    <t>015P2307</t>
  </si>
  <si>
    <t>RMV 45-10F</t>
  </si>
  <si>
    <t>015P2308</t>
  </si>
  <si>
    <t>RMV 45-11-2F</t>
  </si>
  <si>
    <t>015P2309</t>
  </si>
  <si>
    <t>RMV 45-11F</t>
  </si>
  <si>
    <t>015P2310</t>
  </si>
  <si>
    <t>RMV 45-12-2F</t>
  </si>
  <si>
    <t>015P2311</t>
  </si>
  <si>
    <t>RMV 45-12F</t>
  </si>
  <si>
    <t>015P2312</t>
  </si>
  <si>
    <t>RMV 45-13-2F</t>
  </si>
  <si>
    <t>015P2313</t>
  </si>
  <si>
    <t>RMV 64-1-1F</t>
  </si>
  <si>
    <t>015P2314</t>
  </si>
  <si>
    <t>RMV 64-1F</t>
  </si>
  <si>
    <t>015P2315</t>
  </si>
  <si>
    <t>RMV 64-2-2F</t>
  </si>
  <si>
    <t>015P2316</t>
  </si>
  <si>
    <t>RMV 64-2-1F</t>
  </si>
  <si>
    <t>015P2317</t>
  </si>
  <si>
    <t>RMV 64-2F</t>
  </si>
  <si>
    <t>015P2318</t>
  </si>
  <si>
    <t>RMV 64-3-2F</t>
  </si>
  <si>
    <t>015P2319</t>
  </si>
  <si>
    <t>RMV 64-3-1F</t>
  </si>
  <si>
    <t>015P2320</t>
  </si>
  <si>
    <t>RMV 64-3F</t>
  </si>
  <si>
    <t>015P2321</t>
  </si>
  <si>
    <t>RMV 64-4-2F</t>
  </si>
  <si>
    <t>015P2322</t>
  </si>
  <si>
    <t>RMV 64-4-1F</t>
  </si>
  <si>
    <t>015P2323</t>
  </si>
  <si>
    <t>RMV 64-4F</t>
  </si>
  <si>
    <t>015P2324</t>
  </si>
  <si>
    <t>RMV 64-5-2F</t>
  </si>
  <si>
    <t>015P2325</t>
  </si>
  <si>
    <t>RMV 64-5-1F</t>
  </si>
  <si>
    <t>015P2326</t>
  </si>
  <si>
    <t>RMV 64-5F</t>
  </si>
  <si>
    <t>015P2327</t>
  </si>
  <si>
    <t>RMV 64-6-2F</t>
  </si>
  <si>
    <t>015P2328</t>
  </si>
  <si>
    <t>RMV 64-6-1F</t>
  </si>
  <si>
    <t>015P2329</t>
  </si>
  <si>
    <t>RMV 64-6F</t>
  </si>
  <si>
    <t>015P2330</t>
  </si>
  <si>
    <t>RMV 64-7-2F</t>
  </si>
  <si>
    <t>015P2331</t>
  </si>
  <si>
    <t>RMV 64-7-1F</t>
  </si>
  <si>
    <t>015P2332</t>
  </si>
  <si>
    <t>RMV 64-7F</t>
  </si>
  <si>
    <t>015P2333</t>
  </si>
  <si>
    <t>RMV 64-8-2F</t>
  </si>
  <si>
    <t>015P2334</t>
  </si>
  <si>
    <t>RMV 64-8-1F</t>
  </si>
  <si>
    <t>015P2335</t>
  </si>
  <si>
    <t>RMV 95-1-1F</t>
  </si>
  <si>
    <t>015P2336</t>
  </si>
  <si>
    <t>RMV 95-1F</t>
  </si>
  <si>
    <t>015P2337</t>
  </si>
  <si>
    <t>RMV 95-2-2F</t>
  </si>
  <si>
    <t>015P2338</t>
  </si>
  <si>
    <t>RMV 95-2F</t>
  </si>
  <si>
    <t>015P2339</t>
  </si>
  <si>
    <t>RMV 95-3-2F</t>
  </si>
  <si>
    <t>015P2340</t>
  </si>
  <si>
    <t>RMV 95-3F</t>
  </si>
  <si>
    <t>015P2341</t>
  </si>
  <si>
    <t>RMV 95-4F</t>
  </si>
  <si>
    <t>015P2342</t>
  </si>
  <si>
    <t>RMV 95-5F</t>
  </si>
  <si>
    <t>015P2343</t>
  </si>
  <si>
    <t>RMV 95-6F</t>
  </si>
  <si>
    <t>015P2344</t>
  </si>
  <si>
    <t>RMV 95-7F</t>
  </si>
  <si>
    <t>015P2345</t>
  </si>
  <si>
    <t>RMV 95-8-2F</t>
  </si>
  <si>
    <t>1.5. Насосы многоступенчатые горизонтальные</t>
  </si>
  <si>
    <t>Присоединение</t>
  </si>
  <si>
    <r>
      <rPr>
        <b/>
        <sz val="10"/>
        <color rgb="FF000000"/>
        <rFont val="Arial"/>
        <charset val="1"/>
      </rPr>
      <t xml:space="preserve">Насос многоступенчатый горизонтальный серии RMHI; Диапазон температур жидкости 0...120 </t>
    </r>
    <r>
      <rPr>
        <b/>
        <sz val="10"/>
        <color rgb="FF000000"/>
        <rFont val="Arial"/>
        <family val="2"/>
        <charset val="1"/>
      </rPr>
      <t>°C; Степень защиты IP55; Класс изоляции F; PN 10 бар; Класс энергоэффективности IE2; Напряжение питания 3х380 В, 50 Гц; Все детали, контактирующие с рабочей средой, выполнены из нержавеющей стали AISI304.</t>
    </r>
  </si>
  <si>
    <t>015P2352</t>
  </si>
  <si>
    <t>RMHI 2-2R</t>
  </si>
  <si>
    <t>G1-G1</t>
  </si>
  <si>
    <t>015P2353</t>
  </si>
  <si>
    <t>RMHI 2-3R</t>
  </si>
  <si>
    <t>015P2354</t>
  </si>
  <si>
    <t>RMHI 2-4R</t>
  </si>
  <si>
    <t>015P2355</t>
  </si>
  <si>
    <t>RMHI 2-5R</t>
  </si>
  <si>
    <t>015P2356</t>
  </si>
  <si>
    <t>RMHI 2-6R</t>
  </si>
  <si>
    <t>015P2357</t>
  </si>
  <si>
    <t>RMHI 4-2R</t>
  </si>
  <si>
    <t>G1 1/4-G1</t>
  </si>
  <si>
    <t>015P2358</t>
  </si>
  <si>
    <t>RMHI 4-3R</t>
  </si>
  <si>
    <t>015P2359</t>
  </si>
  <si>
    <t>RMHI 4-4R</t>
  </si>
  <si>
    <t>015P2360</t>
  </si>
  <si>
    <t>RMHI 4-5R</t>
  </si>
  <si>
    <t>015P2361</t>
  </si>
  <si>
    <t>RMHI 4-6R</t>
  </si>
  <si>
    <t>015P2362</t>
  </si>
  <si>
    <t>RMHI 8-2R</t>
  </si>
  <si>
    <t>G1 1/2-G1 1/4</t>
  </si>
  <si>
    <t>015P2363</t>
  </si>
  <si>
    <t>RMHI 8-3R</t>
  </si>
  <si>
    <t>015P2364</t>
  </si>
  <si>
    <t>RMHI 8-4R</t>
  </si>
  <si>
    <t>015P2365</t>
  </si>
  <si>
    <t>RMHI 8-5R</t>
  </si>
  <si>
    <t>015P2366</t>
  </si>
  <si>
    <t>RMHI 12-2R</t>
  </si>
  <si>
    <t>015P2367</t>
  </si>
  <si>
    <t>RMHI 12-3R</t>
  </si>
  <si>
    <t>015P2368</t>
  </si>
  <si>
    <t>RMHI 12-4R</t>
  </si>
  <si>
    <t>015P2369</t>
  </si>
  <si>
    <t>RMHI 12-5R</t>
  </si>
  <si>
    <t>015P2370</t>
  </si>
  <si>
    <t>RMHI 16-2R</t>
  </si>
  <si>
    <t>015P2371</t>
  </si>
  <si>
    <t>RMHI 16-3R</t>
  </si>
  <si>
    <t>015P2372</t>
  </si>
  <si>
    <t>RMHI 20-1R</t>
  </si>
  <si>
    <t>G2-G2</t>
  </si>
  <si>
    <t>015P2373</t>
  </si>
  <si>
    <t>RMHI 20-2R</t>
  </si>
  <si>
    <t>015P2374</t>
  </si>
  <si>
    <t>RMHI 20-3R</t>
  </si>
  <si>
    <t>1.6. Насосы дренажные</t>
  </si>
  <si>
    <t>Расход, м3/ч</t>
  </si>
  <si>
    <t>Напор, м</t>
  </si>
  <si>
    <r>
      <rPr>
        <b/>
        <sz val="10"/>
        <color rgb="FF000000"/>
        <rFont val="Arial"/>
        <charset val="1"/>
      </rPr>
      <t xml:space="preserve">Насос погружной дренажный серии RD; Диапазон температур жидкости 2...100 </t>
    </r>
    <r>
      <rPr>
        <b/>
        <sz val="10"/>
        <color rgb="FF000000"/>
        <rFont val="Arial"/>
        <family val="2"/>
        <charset val="1"/>
      </rPr>
      <t>°C; Степень защиты IPX8; Класс изоляции H; Напряжение питания 3х380 В, 50 Гц; Все детали, контактирующие с рабочей средой, выполнены из нержавеющей стали AISI304.</t>
    </r>
  </si>
  <si>
    <t>015P3001</t>
  </si>
  <si>
    <t>RD 15-40-075-D-H</t>
  </si>
  <si>
    <t>G1 ½ x штуцер</t>
  </si>
  <si>
    <t>0 — 19</t>
  </si>
  <si>
    <t>4 —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</si>
</sst>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  <charset val="1"/>
    </font>
    <font>
      <b/>
      <sz val="14"/>
      <color rgb="FF000000"/>
      <name val="Arial"/>
      <charset val="1"/>
    </font>
    <font>
      <u/>
      <sz val="10"/>
      <color rgb="FF0000FF"/>
      <name val="arial"/>
      <charset val="1"/>
    </font>
    <font>
      <b/>
      <sz val="11"/>
      <color rgb="FF262626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Arial"/>
      <family val="2"/>
      <charset val="1"/>
    </font>
    <font>
      <b/>
      <sz val="10"/>
      <color rgb="FF0000FF"/>
      <name val="arial"/>
      <charset val="1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textRotation="90"/>
    </xf>
    <xf numFmtId="0" fontId="8" fillId="0" borderId="1" xfId="0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/>
    </xf>
    <xf numFmtId="49" fontId="5" fillId="4" borderId="1" xfId="0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right" vertical="center"/>
    </xf>
    <xf numFmtId="0" fontId="5" fillId="4" borderId="1" xfId="0" applyFont="1" applyFill="1" applyBorder="1" applyAlignment="1" applyProtection="1">
      <alignment horizontal="center" vertical="center"/>
    </xf>
    <xf numFmtId="4" fontId="5" fillId="4" borderId="1" xfId="0" applyNumberFormat="1" applyFont="1" applyFill="1" applyBorder="1" applyAlignment="1" applyProtection="1">
      <alignment horizontal="right"/>
    </xf>
    <xf numFmtId="164" fontId="0" fillId="0" borderId="0" xfId="0" applyNumberFormat="1" applyAlignment="1" applyProtection="1"/>
    <xf numFmtId="2" fontId="0" fillId="0" borderId="0" xfId="0" applyNumberFormat="1" applyAlignment="1" applyProtection="1"/>
    <xf numFmtId="164" fontId="5" fillId="0" borderId="0" xfId="0" applyNumberFormat="1" applyFont="1" applyAlignment="1" applyProtection="1">
      <alignment vertical="center"/>
    </xf>
    <xf numFmtId="164" fontId="3" fillId="0" borderId="0" xfId="0" applyNumberFormat="1" applyFont="1" applyAlignment="1" applyProtection="1">
      <alignment horizontal="left" vertical="center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/>
    </xf>
    <xf numFmtId="4" fontId="5" fillId="4" borderId="1" xfId="0" applyNumberFormat="1" applyFont="1" applyFill="1" applyBorder="1" applyAlignment="1" applyProtection="1">
      <alignment horizontal="center"/>
    </xf>
    <xf numFmtId="0" fontId="9" fillId="0" borderId="0" xfId="0" applyFont="1" applyAlignment="1" applyProtection="1"/>
    <xf numFmtId="0" fontId="5" fillId="4" borderId="1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idan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ridan.r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ridan.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ridan.ru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rida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="90" zoomScaleNormal="90" workbookViewId="0">
      <selection activeCell="O18" sqref="O18"/>
    </sheetView>
  </sheetViews>
  <sheetFormatPr defaultColWidth="11.5703125" defaultRowHeight="15" x14ac:dyDescent="0.25"/>
  <cols>
    <col min="1" max="1" width="10.140625" style="3" customWidth="1"/>
    <col min="2" max="2" width="17.85546875" style="3" customWidth="1"/>
    <col min="3" max="3" width="13.7109375" style="3" customWidth="1"/>
    <col min="4" max="4" width="9.7109375" style="3" customWidth="1"/>
    <col min="5" max="5" width="14.28515625" style="3" customWidth="1"/>
    <col min="6" max="6" width="11.7109375" style="3" customWidth="1"/>
    <col min="7" max="7" width="7.7109375" style="3" customWidth="1"/>
    <col min="8" max="8" width="13.85546875" style="3" customWidth="1"/>
    <col min="9" max="11" width="10.140625" style="3" customWidth="1"/>
    <col min="12" max="12" width="3.42578125" style="3" customWidth="1"/>
  </cols>
  <sheetData>
    <row r="1" spans="1:12" ht="33.7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4" t="s">
        <v>1</v>
      </c>
      <c r="B2" s="5"/>
      <c r="C2" s="5"/>
      <c r="D2" s="5"/>
      <c r="E2" s="6"/>
      <c r="F2" s="6"/>
      <c r="G2" s="5"/>
      <c r="H2" s="5"/>
    </row>
    <row r="3" spans="1:12" x14ac:dyDescent="0.25">
      <c r="A3" s="4"/>
      <c r="B3" s="5"/>
      <c r="C3" s="5"/>
      <c r="D3" s="5"/>
      <c r="E3" s="6"/>
      <c r="F3" s="6"/>
      <c r="G3" s="5"/>
      <c r="H3" s="5"/>
    </row>
    <row r="4" spans="1:12" x14ac:dyDescent="0.25">
      <c r="A4" s="7" t="s">
        <v>2</v>
      </c>
      <c r="B4" s="8"/>
      <c r="C4" s="8"/>
      <c r="D4" s="8"/>
      <c r="E4" s="9"/>
      <c r="F4" s="9"/>
      <c r="G4" s="8"/>
      <c r="H4" s="8"/>
    </row>
    <row r="5" spans="1:12" ht="51" x14ac:dyDescent="0.25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1" t="s">
        <v>12</v>
      </c>
      <c r="K5" s="12" t="s">
        <v>13</v>
      </c>
      <c r="L5" s="13" t="s">
        <v>14</v>
      </c>
    </row>
    <row r="6" spans="1:12" ht="24" customHeight="1" x14ac:dyDescent="0.25">
      <c r="A6" s="1" t="s">
        <v>15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4" t="s">
        <v>16</v>
      </c>
      <c r="B7" s="15" t="s">
        <v>17</v>
      </c>
      <c r="C7" s="15" t="s">
        <v>18</v>
      </c>
      <c r="D7" s="16" t="s">
        <v>19</v>
      </c>
      <c r="E7" s="16" t="s">
        <v>20</v>
      </c>
      <c r="F7" s="16" t="s">
        <v>21</v>
      </c>
      <c r="G7" s="16" t="s">
        <v>22</v>
      </c>
      <c r="H7" s="16" t="s">
        <v>23</v>
      </c>
      <c r="I7" s="17" t="s">
        <v>24</v>
      </c>
      <c r="J7" s="18">
        <v>72.66</v>
      </c>
      <c r="K7" s="18">
        <v>87.19</v>
      </c>
      <c r="L7" s="19">
        <v>1</v>
      </c>
    </row>
    <row r="8" spans="1:12" x14ac:dyDescent="0.25">
      <c r="A8" s="14" t="s">
        <v>25</v>
      </c>
      <c r="B8" s="15" t="s">
        <v>26</v>
      </c>
      <c r="C8" s="15" t="s">
        <v>27</v>
      </c>
      <c r="D8" s="16" t="s">
        <v>19</v>
      </c>
      <c r="E8" s="16" t="s">
        <v>20</v>
      </c>
      <c r="F8" s="16" t="s">
        <v>21</v>
      </c>
      <c r="G8" s="16" t="s">
        <v>22</v>
      </c>
      <c r="H8" s="16" t="s">
        <v>23</v>
      </c>
      <c r="I8" s="17" t="s">
        <v>24</v>
      </c>
      <c r="J8" s="18">
        <v>72.66</v>
      </c>
      <c r="K8" s="18">
        <v>87.19</v>
      </c>
      <c r="L8" s="19">
        <v>1</v>
      </c>
    </row>
    <row r="9" spans="1:12" x14ac:dyDescent="0.25">
      <c r="A9" s="14" t="s">
        <v>28</v>
      </c>
      <c r="B9" s="15" t="s">
        <v>29</v>
      </c>
      <c r="C9" s="15" t="s">
        <v>30</v>
      </c>
      <c r="D9" s="16" t="s">
        <v>19</v>
      </c>
      <c r="E9" s="16" t="s">
        <v>31</v>
      </c>
      <c r="F9" s="16" t="s">
        <v>21</v>
      </c>
      <c r="G9" s="16" t="s">
        <v>22</v>
      </c>
      <c r="H9" s="16" t="s">
        <v>23</v>
      </c>
      <c r="I9" s="17" t="s">
        <v>24</v>
      </c>
      <c r="J9" s="18">
        <v>87.78</v>
      </c>
      <c r="K9" s="18">
        <v>105.33</v>
      </c>
      <c r="L9" s="19">
        <v>1</v>
      </c>
    </row>
    <row r="10" spans="1:12" x14ac:dyDescent="0.25">
      <c r="A10" s="14" t="s">
        <v>32</v>
      </c>
      <c r="B10" s="15" t="s">
        <v>33</v>
      </c>
      <c r="C10" s="15" t="s">
        <v>18</v>
      </c>
      <c r="D10" s="16" t="s">
        <v>19</v>
      </c>
      <c r="E10" s="16" t="s">
        <v>20</v>
      </c>
      <c r="F10" s="16" t="s">
        <v>34</v>
      </c>
      <c r="G10" s="16" t="s">
        <v>22</v>
      </c>
      <c r="H10" s="16" t="s">
        <v>23</v>
      </c>
      <c r="I10" s="17" t="s">
        <v>24</v>
      </c>
      <c r="J10" s="18">
        <v>114.44</v>
      </c>
      <c r="K10" s="18">
        <v>137.32</v>
      </c>
      <c r="L10" s="19">
        <v>1</v>
      </c>
    </row>
    <row r="11" spans="1:12" x14ac:dyDescent="0.25">
      <c r="A11" s="14" t="s">
        <v>35</v>
      </c>
      <c r="B11" s="15" t="s">
        <v>36</v>
      </c>
      <c r="C11" s="15" t="s">
        <v>27</v>
      </c>
      <c r="D11" s="16" t="s">
        <v>19</v>
      </c>
      <c r="E11" s="16" t="s">
        <v>20</v>
      </c>
      <c r="F11" s="16" t="s">
        <v>34</v>
      </c>
      <c r="G11" s="16" t="s">
        <v>22</v>
      </c>
      <c r="H11" s="16" t="s">
        <v>23</v>
      </c>
      <c r="I11" s="17" t="s">
        <v>24</v>
      </c>
      <c r="J11" s="18">
        <v>114.44</v>
      </c>
      <c r="K11" s="18">
        <v>137.32</v>
      </c>
      <c r="L11" s="19">
        <v>1</v>
      </c>
    </row>
    <row r="12" spans="1:12" x14ac:dyDescent="0.25">
      <c r="A12" s="14" t="s">
        <v>37</v>
      </c>
      <c r="B12" s="15" t="s">
        <v>38</v>
      </c>
      <c r="C12" s="15" t="s">
        <v>18</v>
      </c>
      <c r="D12" s="16" t="s">
        <v>39</v>
      </c>
      <c r="E12" s="16" t="s">
        <v>40</v>
      </c>
      <c r="F12" s="16" t="s">
        <v>21</v>
      </c>
      <c r="G12" s="16" t="s">
        <v>22</v>
      </c>
      <c r="H12" s="16" t="s">
        <v>23</v>
      </c>
      <c r="I12" s="17" t="s">
        <v>24</v>
      </c>
      <c r="J12" s="18">
        <v>74.34</v>
      </c>
      <c r="K12" s="18">
        <v>89.2</v>
      </c>
      <c r="L12" s="19">
        <v>1</v>
      </c>
    </row>
    <row r="13" spans="1:12" x14ac:dyDescent="0.25">
      <c r="A13" s="14" t="s">
        <v>41</v>
      </c>
      <c r="B13" s="15" t="s">
        <v>42</v>
      </c>
      <c r="C13" s="15" t="s">
        <v>27</v>
      </c>
      <c r="D13" s="16" t="s">
        <v>39</v>
      </c>
      <c r="E13" s="16" t="s">
        <v>40</v>
      </c>
      <c r="F13" s="16" t="s">
        <v>21</v>
      </c>
      <c r="G13" s="16" t="s">
        <v>22</v>
      </c>
      <c r="H13" s="16" t="s">
        <v>23</v>
      </c>
      <c r="I13" s="17" t="s">
        <v>24</v>
      </c>
      <c r="J13" s="18">
        <v>74.34</v>
      </c>
      <c r="K13" s="18">
        <v>89.2</v>
      </c>
      <c r="L13" s="19">
        <v>1</v>
      </c>
    </row>
    <row r="14" spans="1:12" x14ac:dyDescent="0.25">
      <c r="A14" s="14" t="s">
        <v>43</v>
      </c>
      <c r="B14" s="15" t="s">
        <v>44</v>
      </c>
      <c r="C14" s="15" t="s">
        <v>27</v>
      </c>
      <c r="D14" s="16" t="s">
        <v>39</v>
      </c>
      <c r="E14" s="16" t="s">
        <v>40</v>
      </c>
      <c r="F14" s="16" t="s">
        <v>34</v>
      </c>
      <c r="G14" s="16" t="s">
        <v>22</v>
      </c>
      <c r="H14" s="16" t="s">
        <v>23</v>
      </c>
      <c r="I14" s="17" t="s">
        <v>24</v>
      </c>
      <c r="J14" s="18">
        <v>158.26</v>
      </c>
      <c r="K14" s="18">
        <v>189.91</v>
      </c>
      <c r="L14" s="19">
        <v>1</v>
      </c>
    </row>
    <row r="15" spans="1:12" x14ac:dyDescent="0.25">
      <c r="A15" s="14" t="s">
        <v>45</v>
      </c>
      <c r="B15" s="15" t="s">
        <v>46</v>
      </c>
      <c r="C15" s="15" t="s">
        <v>18</v>
      </c>
      <c r="D15" s="16" t="s">
        <v>39</v>
      </c>
      <c r="E15" s="16" t="s">
        <v>47</v>
      </c>
      <c r="F15" s="16" t="s">
        <v>21</v>
      </c>
      <c r="G15" s="16" t="s">
        <v>22</v>
      </c>
      <c r="H15" s="16" t="s">
        <v>23</v>
      </c>
      <c r="I15" s="17" t="s">
        <v>24</v>
      </c>
      <c r="J15" s="18">
        <v>80.22</v>
      </c>
      <c r="K15" s="18">
        <v>96.26</v>
      </c>
      <c r="L15" s="19">
        <v>1</v>
      </c>
    </row>
    <row r="16" spans="1:12" x14ac:dyDescent="0.25">
      <c r="A16" s="14" t="s">
        <v>48</v>
      </c>
      <c r="B16" s="15" t="s">
        <v>49</v>
      </c>
      <c r="C16" s="15" t="s">
        <v>27</v>
      </c>
      <c r="D16" s="16" t="s">
        <v>39</v>
      </c>
      <c r="E16" s="16" t="s">
        <v>47</v>
      </c>
      <c r="F16" s="16" t="s">
        <v>21</v>
      </c>
      <c r="G16" s="16" t="s">
        <v>22</v>
      </c>
      <c r="H16" s="16" t="s">
        <v>23</v>
      </c>
      <c r="I16" s="17" t="s">
        <v>24</v>
      </c>
      <c r="J16" s="18">
        <v>80.22</v>
      </c>
      <c r="K16" s="18">
        <v>96.26</v>
      </c>
      <c r="L16" s="19">
        <v>1</v>
      </c>
    </row>
    <row r="17" spans="1:12" x14ac:dyDescent="0.25">
      <c r="A17" s="14" t="s">
        <v>50</v>
      </c>
      <c r="B17" s="15" t="s">
        <v>51</v>
      </c>
      <c r="C17" s="15" t="s">
        <v>52</v>
      </c>
      <c r="D17" s="16" t="s">
        <v>39</v>
      </c>
      <c r="E17" s="16" t="s">
        <v>40</v>
      </c>
      <c r="F17" s="16" t="s">
        <v>21</v>
      </c>
      <c r="G17" s="16" t="s">
        <v>22</v>
      </c>
      <c r="H17" s="16" t="s">
        <v>23</v>
      </c>
      <c r="I17" s="17" t="s">
        <v>24</v>
      </c>
      <c r="J17" s="18">
        <v>141.96</v>
      </c>
      <c r="K17" s="18">
        <v>170.35</v>
      </c>
      <c r="L17" s="19">
        <v>1</v>
      </c>
    </row>
    <row r="18" spans="1:12" x14ac:dyDescent="0.25">
      <c r="A18" s="14" t="s">
        <v>53</v>
      </c>
      <c r="B18" s="15" t="s">
        <v>54</v>
      </c>
      <c r="C18" s="15" t="s">
        <v>52</v>
      </c>
      <c r="D18" s="16" t="s">
        <v>39</v>
      </c>
      <c r="E18" s="16" t="s">
        <v>40</v>
      </c>
      <c r="F18" s="16" t="s">
        <v>34</v>
      </c>
      <c r="G18" s="16" t="s">
        <v>22</v>
      </c>
      <c r="H18" s="16" t="s">
        <v>23</v>
      </c>
      <c r="I18" s="17" t="s">
        <v>24</v>
      </c>
      <c r="J18" s="18">
        <v>237.7</v>
      </c>
      <c r="K18" s="18">
        <v>285.24</v>
      </c>
      <c r="L18" s="19">
        <v>1</v>
      </c>
    </row>
    <row r="19" spans="1:12" x14ac:dyDescent="0.25">
      <c r="A19" s="14" t="s">
        <v>55</v>
      </c>
      <c r="B19" s="15" t="s">
        <v>56</v>
      </c>
      <c r="C19" s="15" t="s">
        <v>57</v>
      </c>
      <c r="D19" s="16" t="s">
        <v>39</v>
      </c>
      <c r="E19" s="16" t="s">
        <v>47</v>
      </c>
      <c r="F19" s="16" t="s">
        <v>21</v>
      </c>
      <c r="G19" s="16" t="s">
        <v>22</v>
      </c>
      <c r="H19" s="16" t="s">
        <v>23</v>
      </c>
      <c r="I19" s="17" t="s">
        <v>24</v>
      </c>
      <c r="J19" s="18">
        <v>148.26</v>
      </c>
      <c r="K19" s="18">
        <v>177.91</v>
      </c>
      <c r="L19" s="19">
        <v>1</v>
      </c>
    </row>
    <row r="20" spans="1:12" x14ac:dyDescent="0.25">
      <c r="A20" s="14" t="s">
        <v>58</v>
      </c>
      <c r="B20" s="15" t="s">
        <v>59</v>
      </c>
      <c r="C20" s="15" t="s">
        <v>57</v>
      </c>
      <c r="D20" s="16" t="s">
        <v>39</v>
      </c>
      <c r="E20" s="16" t="s">
        <v>20</v>
      </c>
      <c r="F20" s="16" t="s">
        <v>21</v>
      </c>
      <c r="G20" s="16" t="s">
        <v>22</v>
      </c>
      <c r="H20" s="16" t="s">
        <v>23</v>
      </c>
      <c r="I20" s="17" t="s">
        <v>24</v>
      </c>
      <c r="J20" s="18">
        <v>148.68</v>
      </c>
      <c r="K20" s="18">
        <v>178.41</v>
      </c>
      <c r="L20" s="19">
        <v>1</v>
      </c>
    </row>
    <row r="21" spans="1:12" x14ac:dyDescent="0.25">
      <c r="A21" s="14" t="s">
        <v>60</v>
      </c>
      <c r="B21" s="15" t="s">
        <v>61</v>
      </c>
      <c r="C21" s="15" t="s">
        <v>57</v>
      </c>
      <c r="D21" s="16" t="s">
        <v>39</v>
      </c>
      <c r="E21" s="16" t="s">
        <v>20</v>
      </c>
      <c r="F21" s="16" t="s">
        <v>34</v>
      </c>
      <c r="G21" s="16" t="s">
        <v>22</v>
      </c>
      <c r="H21" s="16" t="s">
        <v>23</v>
      </c>
      <c r="I21" s="17" t="s">
        <v>24</v>
      </c>
      <c r="J21" s="18">
        <v>360.96</v>
      </c>
      <c r="K21" s="18">
        <v>433.15</v>
      </c>
      <c r="L21" s="19">
        <v>1</v>
      </c>
    </row>
    <row r="22" spans="1:12" x14ac:dyDescent="0.25">
      <c r="A22" s="14" t="s">
        <v>62</v>
      </c>
      <c r="B22" s="15" t="s">
        <v>63</v>
      </c>
      <c r="C22" s="15" t="s">
        <v>57</v>
      </c>
      <c r="D22" s="16" t="s">
        <v>39</v>
      </c>
      <c r="E22" s="16" t="s">
        <v>40</v>
      </c>
      <c r="F22" s="16" t="s">
        <v>21</v>
      </c>
      <c r="G22" s="16" t="s">
        <v>22</v>
      </c>
      <c r="H22" s="16" t="s">
        <v>23</v>
      </c>
      <c r="I22" s="17" t="s">
        <v>24</v>
      </c>
      <c r="J22" s="18">
        <v>162.80000000000001</v>
      </c>
      <c r="K22" s="18">
        <v>195.36</v>
      </c>
      <c r="L22" s="19">
        <v>1</v>
      </c>
    </row>
    <row r="23" spans="1:12" x14ac:dyDescent="0.25">
      <c r="A23" s="14" t="s">
        <v>64</v>
      </c>
      <c r="B23" s="15" t="s">
        <v>65</v>
      </c>
      <c r="C23" s="15" t="s">
        <v>57</v>
      </c>
      <c r="D23" s="16" t="s">
        <v>39</v>
      </c>
      <c r="E23" s="16" t="s">
        <v>40</v>
      </c>
      <c r="F23" s="16" t="s">
        <v>34</v>
      </c>
      <c r="G23" s="16" t="s">
        <v>22</v>
      </c>
      <c r="H23" s="16" t="s">
        <v>23</v>
      </c>
      <c r="I23" s="17" t="s">
        <v>24</v>
      </c>
      <c r="J23" s="18">
        <v>382.6</v>
      </c>
      <c r="K23" s="18">
        <v>459.12</v>
      </c>
      <c r="L23" s="19">
        <v>1</v>
      </c>
    </row>
    <row r="24" spans="1:12" x14ac:dyDescent="0.25">
      <c r="A24" s="14" t="s">
        <v>66</v>
      </c>
      <c r="B24" s="15" t="s">
        <v>67</v>
      </c>
      <c r="C24" s="15">
        <v>300</v>
      </c>
      <c r="D24" s="16" t="s">
        <v>68</v>
      </c>
      <c r="E24" s="16" t="s">
        <v>40</v>
      </c>
      <c r="F24" s="16" t="s">
        <v>21</v>
      </c>
      <c r="G24" s="16" t="s">
        <v>69</v>
      </c>
      <c r="H24" s="16" t="s">
        <v>23</v>
      </c>
      <c r="I24" s="17" t="s">
        <v>24</v>
      </c>
      <c r="J24" s="18">
        <v>278.52</v>
      </c>
      <c r="K24" s="18">
        <v>334.22</v>
      </c>
      <c r="L24" s="19">
        <v>1</v>
      </c>
    </row>
    <row r="25" spans="1:12" x14ac:dyDescent="0.25">
      <c r="A25" s="14" t="s">
        <v>70</v>
      </c>
      <c r="B25" s="15" t="s">
        <v>71</v>
      </c>
      <c r="C25" s="15">
        <v>500</v>
      </c>
      <c r="D25" s="16" t="s">
        <v>72</v>
      </c>
      <c r="E25" s="16" t="s">
        <v>47</v>
      </c>
      <c r="F25" s="16" t="s">
        <v>21</v>
      </c>
      <c r="G25" s="16" t="s">
        <v>69</v>
      </c>
      <c r="H25" s="16" t="s">
        <v>23</v>
      </c>
      <c r="I25" s="17" t="s">
        <v>24</v>
      </c>
      <c r="J25" s="18">
        <v>308.7</v>
      </c>
      <c r="K25" s="18">
        <v>370.44</v>
      </c>
      <c r="L25" s="19">
        <v>1</v>
      </c>
    </row>
    <row r="26" spans="1:12" x14ac:dyDescent="0.25">
      <c r="A26" s="14" t="s">
        <v>73</v>
      </c>
      <c r="B26" s="15" t="s">
        <v>74</v>
      </c>
      <c r="C26" s="15" t="s">
        <v>75</v>
      </c>
      <c r="D26" s="16" t="s">
        <v>76</v>
      </c>
      <c r="E26" s="16" t="s">
        <v>47</v>
      </c>
      <c r="F26" s="16" t="s">
        <v>21</v>
      </c>
      <c r="G26" s="16" t="s">
        <v>22</v>
      </c>
      <c r="H26" s="16" t="s">
        <v>77</v>
      </c>
      <c r="I26" s="17" t="s">
        <v>24</v>
      </c>
      <c r="J26" s="18">
        <v>595.55999999999995</v>
      </c>
      <c r="K26" s="18">
        <v>714.67</v>
      </c>
      <c r="L26" s="19">
        <v>1</v>
      </c>
    </row>
    <row r="27" spans="1:12" x14ac:dyDescent="0.25">
      <c r="A27" s="14" t="s">
        <v>78</v>
      </c>
      <c r="B27" s="15" t="s">
        <v>79</v>
      </c>
      <c r="C27" s="15" t="s">
        <v>80</v>
      </c>
      <c r="D27" s="16" t="s">
        <v>76</v>
      </c>
      <c r="E27" s="16" t="s">
        <v>47</v>
      </c>
      <c r="F27" s="16" t="s">
        <v>21</v>
      </c>
      <c r="G27" s="16" t="s">
        <v>22</v>
      </c>
      <c r="H27" s="16" t="s">
        <v>77</v>
      </c>
      <c r="I27" s="17" t="s">
        <v>24</v>
      </c>
      <c r="J27" s="18">
        <v>667.38</v>
      </c>
      <c r="K27" s="18">
        <v>800.85</v>
      </c>
      <c r="L27" s="19">
        <v>1</v>
      </c>
    </row>
    <row r="28" spans="1:12" x14ac:dyDescent="0.25">
      <c r="A28" s="14" t="s">
        <v>81</v>
      </c>
      <c r="B28" s="15" t="s">
        <v>82</v>
      </c>
      <c r="C28" s="15" t="s">
        <v>75</v>
      </c>
      <c r="D28" s="16" t="s">
        <v>83</v>
      </c>
      <c r="E28" s="16" t="s">
        <v>84</v>
      </c>
      <c r="F28" s="16" t="s">
        <v>21</v>
      </c>
      <c r="G28" s="16" t="s">
        <v>22</v>
      </c>
      <c r="H28" s="16" t="s">
        <v>77</v>
      </c>
      <c r="I28" s="17" t="s">
        <v>24</v>
      </c>
      <c r="J28" s="18">
        <v>622.44000000000005</v>
      </c>
      <c r="K28" s="18">
        <v>746.92</v>
      </c>
      <c r="L28" s="19">
        <v>1</v>
      </c>
    </row>
    <row r="29" spans="1:12" x14ac:dyDescent="0.25">
      <c r="A29" s="14" t="s">
        <v>85</v>
      </c>
      <c r="B29" s="15" t="s">
        <v>86</v>
      </c>
      <c r="C29" s="15" t="s">
        <v>80</v>
      </c>
      <c r="D29" s="16" t="s">
        <v>83</v>
      </c>
      <c r="E29" s="16" t="s">
        <v>84</v>
      </c>
      <c r="F29" s="16" t="s">
        <v>21</v>
      </c>
      <c r="G29" s="16" t="s">
        <v>22</v>
      </c>
      <c r="H29" s="16" t="s">
        <v>77</v>
      </c>
      <c r="I29" s="17" t="s">
        <v>24</v>
      </c>
      <c r="J29" s="18">
        <v>704.76</v>
      </c>
      <c r="K29" s="18">
        <v>845.71</v>
      </c>
      <c r="L29" s="19">
        <v>1</v>
      </c>
    </row>
    <row r="30" spans="1:12" x14ac:dyDescent="0.25">
      <c r="A30" s="14" t="s">
        <v>87</v>
      </c>
      <c r="B30" s="15" t="s">
        <v>88</v>
      </c>
      <c r="C30" s="15" t="s">
        <v>89</v>
      </c>
      <c r="D30" s="16" t="s">
        <v>83</v>
      </c>
      <c r="E30" s="16" t="s">
        <v>84</v>
      </c>
      <c r="F30" s="16" t="s">
        <v>21</v>
      </c>
      <c r="G30" s="16" t="s">
        <v>22</v>
      </c>
      <c r="H30" s="16" t="s">
        <v>77</v>
      </c>
      <c r="I30" s="17" t="s">
        <v>24</v>
      </c>
      <c r="J30" s="18">
        <v>803.42</v>
      </c>
      <c r="K30" s="18">
        <v>964.1</v>
      </c>
      <c r="L30" s="19">
        <v>1</v>
      </c>
    </row>
    <row r="31" spans="1:12" x14ac:dyDescent="0.25">
      <c r="A31" s="14" t="s">
        <v>90</v>
      </c>
      <c r="B31" s="15" t="s">
        <v>91</v>
      </c>
      <c r="C31" s="15" t="s">
        <v>75</v>
      </c>
      <c r="D31" s="16" t="s">
        <v>92</v>
      </c>
      <c r="E31" s="16" t="s">
        <v>93</v>
      </c>
      <c r="F31" s="16" t="s">
        <v>21</v>
      </c>
      <c r="G31" s="16" t="s">
        <v>22</v>
      </c>
      <c r="H31" s="16" t="s">
        <v>77</v>
      </c>
      <c r="I31" s="17" t="s">
        <v>24</v>
      </c>
      <c r="J31" s="18">
        <v>683.96</v>
      </c>
      <c r="K31" s="18">
        <v>820.75</v>
      </c>
      <c r="L31" s="19">
        <v>1</v>
      </c>
    </row>
    <row r="32" spans="1:12" x14ac:dyDescent="0.25">
      <c r="A32" s="14" t="s">
        <v>94</v>
      </c>
      <c r="B32" s="15" t="s">
        <v>95</v>
      </c>
      <c r="C32" s="15" t="s">
        <v>80</v>
      </c>
      <c r="D32" s="16" t="s">
        <v>92</v>
      </c>
      <c r="E32" s="16" t="s">
        <v>93</v>
      </c>
      <c r="F32" s="16" t="s">
        <v>21</v>
      </c>
      <c r="G32" s="16" t="s">
        <v>22</v>
      </c>
      <c r="H32" s="16" t="s">
        <v>77</v>
      </c>
      <c r="I32" s="17" t="s">
        <v>24</v>
      </c>
      <c r="J32" s="18">
        <v>714.42</v>
      </c>
      <c r="K32" s="18">
        <v>857.3</v>
      </c>
      <c r="L32" s="19">
        <v>1</v>
      </c>
    </row>
    <row r="33" spans="1:12" x14ac:dyDescent="0.25">
      <c r="A33" s="14" t="s">
        <v>96</v>
      </c>
      <c r="B33" s="15" t="s">
        <v>97</v>
      </c>
      <c r="C33" s="15" t="s">
        <v>89</v>
      </c>
      <c r="D33" s="16" t="s">
        <v>92</v>
      </c>
      <c r="E33" s="16" t="s">
        <v>93</v>
      </c>
      <c r="F33" s="16" t="s">
        <v>21</v>
      </c>
      <c r="G33" s="16" t="s">
        <v>22</v>
      </c>
      <c r="H33" s="16" t="s">
        <v>77</v>
      </c>
      <c r="I33" s="17" t="s">
        <v>24</v>
      </c>
      <c r="J33" s="18">
        <v>840.42</v>
      </c>
      <c r="K33" s="18">
        <v>1008.5</v>
      </c>
      <c r="L33" s="19">
        <v>1</v>
      </c>
    </row>
    <row r="34" spans="1:12" x14ac:dyDescent="0.25">
      <c r="A34" s="14" t="s">
        <v>98</v>
      </c>
      <c r="B34" s="15" t="s">
        <v>99</v>
      </c>
      <c r="C34" s="15" t="s">
        <v>80</v>
      </c>
      <c r="D34" s="16" t="s">
        <v>100</v>
      </c>
      <c r="E34" s="16" t="s">
        <v>101</v>
      </c>
      <c r="F34" s="16" t="s">
        <v>21</v>
      </c>
      <c r="G34" s="16" t="s">
        <v>22</v>
      </c>
      <c r="H34" s="16" t="s">
        <v>77</v>
      </c>
      <c r="I34" s="17" t="s">
        <v>24</v>
      </c>
      <c r="J34" s="18">
        <v>872.57</v>
      </c>
      <c r="K34" s="18">
        <v>1047.08</v>
      </c>
      <c r="L34" s="19">
        <v>1</v>
      </c>
    </row>
    <row r="35" spans="1:12" x14ac:dyDescent="0.25">
      <c r="A35" s="14" t="s">
        <v>102</v>
      </c>
      <c r="B35" s="15" t="s">
        <v>103</v>
      </c>
      <c r="C35" s="15" t="s">
        <v>89</v>
      </c>
      <c r="D35" s="16" t="s">
        <v>100</v>
      </c>
      <c r="E35" s="16" t="s">
        <v>101</v>
      </c>
      <c r="F35" s="16" t="s">
        <v>21</v>
      </c>
      <c r="G35" s="16" t="s">
        <v>22</v>
      </c>
      <c r="H35" s="16" t="s">
        <v>77</v>
      </c>
      <c r="I35" s="17" t="s">
        <v>24</v>
      </c>
      <c r="J35" s="18">
        <v>889.14</v>
      </c>
      <c r="K35" s="18">
        <v>1066.96</v>
      </c>
      <c r="L35" s="19">
        <v>1</v>
      </c>
    </row>
    <row r="36" spans="1:12" x14ac:dyDescent="0.25">
      <c r="A36" s="14" t="s">
        <v>104</v>
      </c>
      <c r="B36" s="15" t="s">
        <v>105</v>
      </c>
      <c r="C36" s="15" t="s">
        <v>89</v>
      </c>
      <c r="D36" s="16" t="s">
        <v>106</v>
      </c>
      <c r="E36" s="16" t="s">
        <v>107</v>
      </c>
      <c r="F36" s="16" t="s">
        <v>21</v>
      </c>
      <c r="G36" s="16" t="s">
        <v>22</v>
      </c>
      <c r="H36" s="16" t="s">
        <v>77</v>
      </c>
      <c r="I36" s="17" t="s">
        <v>24</v>
      </c>
      <c r="J36" s="18">
        <v>908.46</v>
      </c>
      <c r="K36" s="18">
        <v>1090.1500000000001</v>
      </c>
      <c r="L36" s="19">
        <v>1</v>
      </c>
    </row>
    <row r="38" spans="1:12" x14ac:dyDescent="0.25">
      <c r="B38" s="3" t="s">
        <v>108</v>
      </c>
    </row>
    <row r="39" spans="1:12" x14ac:dyDescent="0.25">
      <c r="C39" s="3" t="s">
        <v>109</v>
      </c>
    </row>
    <row r="40" spans="1:12" x14ac:dyDescent="0.25">
      <c r="C40" s="3" t="s">
        <v>110</v>
      </c>
    </row>
    <row r="41" spans="1:12" x14ac:dyDescent="0.25">
      <c r="C41" s="3" t="s">
        <v>111</v>
      </c>
    </row>
  </sheetData>
  <mergeCells count="2">
    <mergeCell ref="A1:L1"/>
    <mergeCell ref="A6:L6"/>
  </mergeCells>
  <hyperlinks>
    <hyperlink ref="A2" r:id="rId1" xr:uid="{00000000-0004-0000-00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zoomScale="90" zoomScaleNormal="90" workbookViewId="0">
      <selection activeCell="N26" sqref="N26"/>
    </sheetView>
  </sheetViews>
  <sheetFormatPr defaultColWidth="11.5703125" defaultRowHeight="15" x14ac:dyDescent="0.25"/>
  <cols>
    <col min="1" max="1" width="10.140625" style="3" customWidth="1"/>
    <col min="2" max="2" width="17.85546875" style="3" customWidth="1"/>
    <col min="3" max="3" width="13.7109375" style="3" customWidth="1"/>
    <col min="4" max="4" width="9.7109375" style="3" customWidth="1"/>
    <col min="5" max="5" width="14.28515625" style="3" customWidth="1"/>
    <col min="6" max="6" width="11.7109375" style="3" customWidth="1"/>
    <col min="7" max="7" width="13.85546875" style="3" customWidth="1"/>
    <col min="8" max="10" width="10.140625" style="3" customWidth="1"/>
    <col min="11" max="11" width="3.42578125" style="3" customWidth="1"/>
  </cols>
  <sheetData>
    <row r="1" spans="1:11" x14ac:dyDescent="0.25">
      <c r="A1" s="7" t="s">
        <v>112</v>
      </c>
      <c r="B1" s="8"/>
      <c r="C1" s="8"/>
      <c r="D1" s="8"/>
      <c r="E1" s="9"/>
      <c r="F1" s="9"/>
      <c r="G1" s="8"/>
    </row>
    <row r="2" spans="1:11" ht="5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10</v>
      </c>
      <c r="H2" s="10" t="s">
        <v>11</v>
      </c>
      <c r="I2" s="11" t="s">
        <v>12</v>
      </c>
      <c r="J2" s="12" t="s">
        <v>13</v>
      </c>
      <c r="K2" s="13" t="s">
        <v>14</v>
      </c>
    </row>
    <row r="3" spans="1:11" ht="24" customHeight="1" x14ac:dyDescent="0.25">
      <c r="A3" s="1" t="s">
        <v>113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4" t="s">
        <v>114</v>
      </c>
      <c r="B4" s="15" t="s">
        <v>115</v>
      </c>
      <c r="C4" s="15">
        <v>38</v>
      </c>
      <c r="D4" s="15">
        <v>180</v>
      </c>
      <c r="E4" s="15" t="s">
        <v>40</v>
      </c>
      <c r="F4" s="15" t="s">
        <v>21</v>
      </c>
      <c r="G4" s="15" t="s">
        <v>23</v>
      </c>
      <c r="H4" s="15" t="s">
        <v>24</v>
      </c>
      <c r="I4" s="20">
        <v>226.1</v>
      </c>
      <c r="J4" s="20">
        <v>271.32</v>
      </c>
      <c r="K4" s="15">
        <v>1</v>
      </c>
    </row>
    <row r="5" spans="1:11" x14ac:dyDescent="0.25">
      <c r="A5" s="14" t="s">
        <v>116</v>
      </c>
      <c r="B5" s="15" t="s">
        <v>117</v>
      </c>
      <c r="C5" s="15">
        <v>80</v>
      </c>
      <c r="D5" s="15">
        <v>180</v>
      </c>
      <c r="E5" s="15" t="s">
        <v>40</v>
      </c>
      <c r="F5" s="15" t="s">
        <v>21</v>
      </c>
      <c r="G5" s="15" t="s">
        <v>23</v>
      </c>
      <c r="H5" s="15" t="s">
        <v>24</v>
      </c>
      <c r="I5" s="20">
        <v>304.3</v>
      </c>
      <c r="J5" s="20">
        <v>365.16</v>
      </c>
      <c r="K5" s="15">
        <v>1</v>
      </c>
    </row>
    <row r="6" spans="1:11" x14ac:dyDescent="0.25">
      <c r="A6" s="14" t="s">
        <v>118</v>
      </c>
      <c r="B6" s="15" t="s">
        <v>119</v>
      </c>
      <c r="C6" s="15">
        <v>180</v>
      </c>
      <c r="D6" s="15">
        <v>180</v>
      </c>
      <c r="E6" s="15" t="s">
        <v>40</v>
      </c>
      <c r="F6" s="15" t="s">
        <v>21</v>
      </c>
      <c r="G6" s="15" t="s">
        <v>23</v>
      </c>
      <c r="H6" s="15" t="s">
        <v>24</v>
      </c>
      <c r="I6" s="20">
        <v>423.9</v>
      </c>
      <c r="J6" s="20">
        <v>508.68</v>
      </c>
      <c r="K6" s="15">
        <v>1</v>
      </c>
    </row>
    <row r="7" spans="1:11" x14ac:dyDescent="0.25">
      <c r="A7" s="14" t="s">
        <v>120</v>
      </c>
      <c r="B7" s="15" t="s">
        <v>121</v>
      </c>
      <c r="C7" s="15">
        <v>320</v>
      </c>
      <c r="D7" s="15">
        <v>180</v>
      </c>
      <c r="E7" s="15" t="s">
        <v>47</v>
      </c>
      <c r="F7" s="15" t="s">
        <v>21</v>
      </c>
      <c r="G7" s="15" t="s">
        <v>23</v>
      </c>
      <c r="H7" s="15" t="s">
        <v>24</v>
      </c>
      <c r="I7" s="20">
        <v>997.2</v>
      </c>
      <c r="J7" s="20">
        <v>1196.6400000000001</v>
      </c>
      <c r="K7" s="15">
        <v>1</v>
      </c>
    </row>
    <row r="8" spans="1:11" x14ac:dyDescent="0.25">
      <c r="A8" s="14" t="s">
        <v>122</v>
      </c>
      <c r="B8" s="15" t="s">
        <v>123</v>
      </c>
      <c r="C8" s="15">
        <v>500</v>
      </c>
      <c r="D8" s="15">
        <v>250</v>
      </c>
      <c r="E8" s="15" t="s">
        <v>84</v>
      </c>
      <c r="F8" s="15" t="s">
        <v>21</v>
      </c>
      <c r="G8" s="15" t="s">
        <v>23</v>
      </c>
      <c r="H8" s="15" t="s">
        <v>24</v>
      </c>
      <c r="I8" s="20">
        <v>1854.9</v>
      </c>
      <c r="J8" s="20">
        <v>2225.88</v>
      </c>
      <c r="K8" s="15">
        <v>1</v>
      </c>
    </row>
    <row r="9" spans="1:11" x14ac:dyDescent="0.25">
      <c r="A9" s="14" t="s">
        <v>124</v>
      </c>
      <c r="B9" s="15" t="s">
        <v>125</v>
      </c>
      <c r="C9" s="15">
        <v>670</v>
      </c>
      <c r="D9" s="15">
        <v>250</v>
      </c>
      <c r="E9" s="15" t="s">
        <v>84</v>
      </c>
      <c r="F9" s="15" t="s">
        <v>21</v>
      </c>
      <c r="G9" s="15" t="s">
        <v>23</v>
      </c>
      <c r="H9" s="15" t="s">
        <v>24</v>
      </c>
      <c r="I9" s="20">
        <v>2043.2</v>
      </c>
      <c r="J9" s="20">
        <v>2451.84</v>
      </c>
      <c r="K9" s="15">
        <v>1</v>
      </c>
    </row>
    <row r="10" spans="1:11" x14ac:dyDescent="0.25">
      <c r="A10" s="14" t="s">
        <v>126</v>
      </c>
      <c r="B10" s="15" t="s">
        <v>127</v>
      </c>
      <c r="C10" s="15">
        <v>600</v>
      </c>
      <c r="D10" s="15">
        <v>280</v>
      </c>
      <c r="E10" s="15" t="s">
        <v>93</v>
      </c>
      <c r="F10" s="15" t="s">
        <v>21</v>
      </c>
      <c r="G10" s="15" t="s">
        <v>23</v>
      </c>
      <c r="H10" s="15" t="s">
        <v>24</v>
      </c>
      <c r="I10" s="20">
        <v>1999.6</v>
      </c>
      <c r="J10" s="20">
        <v>2399.52</v>
      </c>
      <c r="K10" s="15">
        <v>1</v>
      </c>
    </row>
    <row r="11" spans="1:11" x14ac:dyDescent="0.25">
      <c r="A11" s="14" t="s">
        <v>128</v>
      </c>
      <c r="B11" s="15" t="s">
        <v>129</v>
      </c>
      <c r="C11" s="15">
        <v>750</v>
      </c>
      <c r="D11" s="15">
        <v>340</v>
      </c>
      <c r="E11" s="15" t="s">
        <v>101</v>
      </c>
      <c r="F11" s="15" t="s">
        <v>21</v>
      </c>
      <c r="G11" s="15" t="s">
        <v>23</v>
      </c>
      <c r="H11" s="15" t="s">
        <v>24</v>
      </c>
      <c r="I11" s="20">
        <v>2254.1999999999998</v>
      </c>
      <c r="J11" s="20">
        <v>2705.04</v>
      </c>
      <c r="K11" s="15">
        <v>1</v>
      </c>
    </row>
    <row r="12" spans="1:11" x14ac:dyDescent="0.25">
      <c r="A12" s="14" t="s">
        <v>130</v>
      </c>
      <c r="B12" s="15" t="s">
        <v>131</v>
      </c>
      <c r="C12" s="15">
        <v>1365</v>
      </c>
      <c r="D12" s="15">
        <v>340</v>
      </c>
      <c r="E12" s="15" t="s">
        <v>101</v>
      </c>
      <c r="F12" s="15" t="s">
        <v>21</v>
      </c>
      <c r="G12" s="15" t="s">
        <v>23</v>
      </c>
      <c r="H12" s="15" t="s">
        <v>24</v>
      </c>
      <c r="I12" s="20">
        <v>2528.4</v>
      </c>
      <c r="J12" s="20">
        <v>3034.08</v>
      </c>
      <c r="K12" s="15">
        <v>1</v>
      </c>
    </row>
    <row r="14" spans="1:11" x14ac:dyDescent="0.25">
      <c r="B14" s="3" t="s">
        <v>108</v>
      </c>
    </row>
    <row r="15" spans="1:11" x14ac:dyDescent="0.25">
      <c r="C15" s="3" t="s">
        <v>109</v>
      </c>
    </row>
    <row r="16" spans="1:11" x14ac:dyDescent="0.25">
      <c r="C16" s="3" t="s">
        <v>110</v>
      </c>
    </row>
    <row r="17" spans="3:3" x14ac:dyDescent="0.25">
      <c r="C17" s="3" t="s">
        <v>111</v>
      </c>
    </row>
  </sheetData>
  <mergeCells count="1">
    <mergeCell ref="A3:K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6"/>
  <sheetViews>
    <sheetView zoomScale="90" zoomScaleNormal="90" workbookViewId="0">
      <selection activeCell="M6" sqref="M6"/>
    </sheetView>
  </sheetViews>
  <sheetFormatPr defaultColWidth="11.5703125" defaultRowHeight="15" x14ac:dyDescent="0.25"/>
  <cols>
    <col min="1" max="1" width="10.140625" style="3" customWidth="1"/>
    <col min="2" max="2" width="17.85546875" style="3" customWidth="1"/>
    <col min="3" max="3" width="11.28515625" style="21" customWidth="1"/>
    <col min="4" max="4" width="7.7109375" style="3" customWidth="1"/>
    <col min="5" max="5" width="15" style="3" customWidth="1"/>
    <col min="6" max="6" width="10.7109375" style="3" customWidth="1"/>
    <col min="7" max="7" width="10.140625" style="3" customWidth="1"/>
    <col min="8" max="8" width="10.140625" style="22" customWidth="1"/>
    <col min="9" max="9" width="10.140625" style="3" customWidth="1"/>
    <col min="10" max="10" width="3.42578125" style="3" customWidth="1"/>
  </cols>
  <sheetData>
    <row r="1" spans="1:10" x14ac:dyDescent="0.25">
      <c r="A1" s="7" t="s">
        <v>132</v>
      </c>
      <c r="B1" s="8"/>
      <c r="C1" s="23"/>
      <c r="D1" s="9"/>
      <c r="E1" s="9"/>
      <c r="F1" s="8"/>
    </row>
    <row r="2" spans="1:10" x14ac:dyDescent="0.25">
      <c r="A2" s="4" t="s">
        <v>1</v>
      </c>
      <c r="B2" s="5"/>
      <c r="C2" s="24"/>
      <c r="D2" s="6"/>
      <c r="E2" s="6"/>
      <c r="F2" s="5"/>
    </row>
    <row r="3" spans="1:10" ht="45.75" x14ac:dyDescent="0.25">
      <c r="A3" s="10" t="s">
        <v>3</v>
      </c>
      <c r="B3" s="10" t="s">
        <v>4</v>
      </c>
      <c r="C3" s="25" t="s">
        <v>133</v>
      </c>
      <c r="D3" s="10" t="s">
        <v>134</v>
      </c>
      <c r="E3" s="10" t="s">
        <v>135</v>
      </c>
      <c r="F3" s="10" t="s">
        <v>136</v>
      </c>
      <c r="G3" s="10" t="s">
        <v>11</v>
      </c>
      <c r="H3" s="11" t="s">
        <v>12</v>
      </c>
      <c r="I3" s="12" t="s">
        <v>13</v>
      </c>
      <c r="J3" s="13" t="s">
        <v>14</v>
      </c>
    </row>
    <row r="4" spans="1:10" ht="51.75" customHeight="1" x14ac:dyDescent="0.25">
      <c r="A4" s="1" t="s">
        <v>137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4" t="s">
        <v>138</v>
      </c>
      <c r="B5" s="15" t="s">
        <v>139</v>
      </c>
      <c r="C5" s="26">
        <v>1.1000000000000001</v>
      </c>
      <c r="D5" s="15">
        <v>32</v>
      </c>
      <c r="E5" s="15" t="s">
        <v>140</v>
      </c>
      <c r="F5" s="15">
        <v>2900</v>
      </c>
      <c r="G5" s="15" t="s">
        <v>141</v>
      </c>
      <c r="H5" s="27">
        <v>727.02</v>
      </c>
      <c r="I5" s="18">
        <v>872.42</v>
      </c>
      <c r="J5" s="19">
        <v>1</v>
      </c>
    </row>
    <row r="6" spans="1:10" x14ac:dyDescent="0.25">
      <c r="A6" s="14" t="s">
        <v>142</v>
      </c>
      <c r="B6" s="15" t="s">
        <v>143</v>
      </c>
      <c r="C6" s="26">
        <v>1.5</v>
      </c>
      <c r="D6" s="15">
        <v>32</v>
      </c>
      <c r="E6" s="15" t="s">
        <v>140</v>
      </c>
      <c r="F6" s="15">
        <v>2900</v>
      </c>
      <c r="G6" s="15" t="s">
        <v>141</v>
      </c>
      <c r="H6" s="27">
        <v>811.79</v>
      </c>
      <c r="I6" s="18">
        <v>974.14</v>
      </c>
      <c r="J6" s="19">
        <v>1</v>
      </c>
    </row>
    <row r="7" spans="1:10" x14ac:dyDescent="0.25">
      <c r="A7" s="14" t="s">
        <v>144</v>
      </c>
      <c r="B7" s="15" t="s">
        <v>145</v>
      </c>
      <c r="C7" s="26">
        <v>2.2000000000000002</v>
      </c>
      <c r="D7" s="15">
        <v>32</v>
      </c>
      <c r="E7" s="15" t="s">
        <v>140</v>
      </c>
      <c r="F7" s="15">
        <v>2900</v>
      </c>
      <c r="G7" s="15" t="s">
        <v>141</v>
      </c>
      <c r="H7" s="27">
        <v>858.25</v>
      </c>
      <c r="I7" s="18">
        <v>1029.9000000000001</v>
      </c>
      <c r="J7" s="19">
        <v>3</v>
      </c>
    </row>
    <row r="8" spans="1:10" x14ac:dyDescent="0.25">
      <c r="A8" s="14" t="s">
        <v>146</v>
      </c>
      <c r="B8" s="15" t="s">
        <v>147</v>
      </c>
      <c r="C8" s="26">
        <v>3</v>
      </c>
      <c r="D8" s="15">
        <v>32</v>
      </c>
      <c r="E8" s="15" t="s">
        <v>140</v>
      </c>
      <c r="F8" s="15">
        <v>2900</v>
      </c>
      <c r="G8" s="15" t="s">
        <v>141</v>
      </c>
      <c r="H8" s="27">
        <v>1022.58</v>
      </c>
      <c r="I8" s="18">
        <v>1227.0899999999999</v>
      </c>
      <c r="J8" s="19">
        <v>3</v>
      </c>
    </row>
    <row r="9" spans="1:10" x14ac:dyDescent="0.25">
      <c r="A9" s="14" t="s">
        <v>148</v>
      </c>
      <c r="B9" s="15" t="s">
        <v>149</v>
      </c>
      <c r="C9" s="26">
        <v>3</v>
      </c>
      <c r="D9" s="15">
        <v>32</v>
      </c>
      <c r="E9" s="15" t="s">
        <v>140</v>
      </c>
      <c r="F9" s="15">
        <v>2900</v>
      </c>
      <c r="G9" s="15" t="s">
        <v>141</v>
      </c>
      <c r="H9" s="27">
        <v>1228.1500000000001</v>
      </c>
      <c r="I9" s="18">
        <v>1473.78</v>
      </c>
      <c r="J9" s="19">
        <v>3</v>
      </c>
    </row>
    <row r="10" spans="1:10" x14ac:dyDescent="0.25">
      <c r="A10" s="14" t="s">
        <v>150</v>
      </c>
      <c r="B10" s="15" t="s">
        <v>151</v>
      </c>
      <c r="C10" s="26">
        <v>4</v>
      </c>
      <c r="D10" s="15">
        <v>32</v>
      </c>
      <c r="E10" s="15" t="s">
        <v>140</v>
      </c>
      <c r="F10" s="15">
        <v>2900</v>
      </c>
      <c r="G10" s="15" t="s">
        <v>141</v>
      </c>
      <c r="H10" s="27">
        <v>1578.3</v>
      </c>
      <c r="I10" s="18">
        <v>1893.96</v>
      </c>
      <c r="J10" s="19">
        <v>3</v>
      </c>
    </row>
    <row r="11" spans="1:10" x14ac:dyDescent="0.25">
      <c r="A11" s="14" t="s">
        <v>150</v>
      </c>
      <c r="B11" s="15" t="s">
        <v>152</v>
      </c>
      <c r="C11" s="26">
        <v>1.1000000000000001</v>
      </c>
      <c r="D11" s="15">
        <v>40</v>
      </c>
      <c r="E11" s="15" t="s">
        <v>140</v>
      </c>
      <c r="F11" s="15">
        <v>2900</v>
      </c>
      <c r="G11" s="15" t="s">
        <v>141</v>
      </c>
      <c r="H11" s="27">
        <v>733.66</v>
      </c>
      <c r="I11" s="18">
        <f>ROUND(H11,2)*НДС!$A$1</f>
        <v>880.39199999999994</v>
      </c>
      <c r="J11" s="19">
        <v>3</v>
      </c>
    </row>
    <row r="12" spans="1:10" x14ac:dyDescent="0.25">
      <c r="A12" s="14" t="s">
        <v>153</v>
      </c>
      <c r="B12" s="15" t="s">
        <v>154</v>
      </c>
      <c r="C12" s="26">
        <v>1.5</v>
      </c>
      <c r="D12" s="15">
        <v>40</v>
      </c>
      <c r="E12" s="15" t="s">
        <v>140</v>
      </c>
      <c r="F12" s="15">
        <v>2900</v>
      </c>
      <c r="G12" s="15" t="s">
        <v>141</v>
      </c>
      <c r="H12" s="27">
        <v>835.99</v>
      </c>
      <c r="I12" s="18">
        <f>ROUND(H12,2)*НДС!$A$1</f>
        <v>1003.188</v>
      </c>
      <c r="J12" s="19">
        <v>1</v>
      </c>
    </row>
    <row r="13" spans="1:10" x14ac:dyDescent="0.25">
      <c r="A13" s="14" t="s">
        <v>155</v>
      </c>
      <c r="B13" s="15" t="s">
        <v>156</v>
      </c>
      <c r="C13" s="26">
        <v>2.2000000000000002</v>
      </c>
      <c r="D13" s="15">
        <v>40</v>
      </c>
      <c r="E13" s="15" t="s">
        <v>140</v>
      </c>
      <c r="F13" s="15">
        <v>2900</v>
      </c>
      <c r="G13" s="15" t="s">
        <v>141</v>
      </c>
      <c r="H13" s="27">
        <v>935.37</v>
      </c>
      <c r="I13" s="18">
        <f>ROUND(H13,2)*НДС!$A$1</f>
        <v>1122.444</v>
      </c>
      <c r="J13" s="19">
        <v>1</v>
      </c>
    </row>
    <row r="14" spans="1:10" x14ac:dyDescent="0.25">
      <c r="A14" s="14" t="s">
        <v>157</v>
      </c>
      <c r="B14" s="15" t="s">
        <v>158</v>
      </c>
      <c r="C14" s="26">
        <v>3</v>
      </c>
      <c r="D14" s="15">
        <v>40</v>
      </c>
      <c r="E14" s="15" t="s">
        <v>140</v>
      </c>
      <c r="F14" s="15">
        <v>2900</v>
      </c>
      <c r="G14" s="15" t="s">
        <v>141</v>
      </c>
      <c r="H14" s="27">
        <v>1149.04</v>
      </c>
      <c r="I14" s="18">
        <f>ROUND(H14,2)*НДС!$A$1</f>
        <v>1378.848</v>
      </c>
      <c r="J14" s="19">
        <v>1</v>
      </c>
    </row>
    <row r="15" spans="1:10" x14ac:dyDescent="0.25">
      <c r="A15" s="14" t="s">
        <v>159</v>
      </c>
      <c r="B15" s="15" t="s">
        <v>160</v>
      </c>
      <c r="C15" s="26">
        <v>4</v>
      </c>
      <c r="D15" s="15">
        <v>40</v>
      </c>
      <c r="E15" s="15" t="s">
        <v>140</v>
      </c>
      <c r="F15" s="15">
        <v>2900</v>
      </c>
      <c r="G15" s="15" t="s">
        <v>141</v>
      </c>
      <c r="H15" s="27">
        <v>1325.94</v>
      </c>
      <c r="I15" s="18">
        <f>ROUND(H15,2)*НДС!$A$1</f>
        <v>1591.1279999999999</v>
      </c>
      <c r="J15" s="19">
        <v>1</v>
      </c>
    </row>
    <row r="16" spans="1:10" x14ac:dyDescent="0.25">
      <c r="A16" s="14" t="s">
        <v>161</v>
      </c>
      <c r="B16" s="15" t="s">
        <v>162</v>
      </c>
      <c r="C16" s="26">
        <v>5.5</v>
      </c>
      <c r="D16" s="15">
        <v>40</v>
      </c>
      <c r="E16" s="15" t="s">
        <v>140</v>
      </c>
      <c r="F16" s="15">
        <v>2900</v>
      </c>
      <c r="G16" s="15" t="s">
        <v>141</v>
      </c>
      <c r="H16" s="27">
        <v>1793.16</v>
      </c>
      <c r="I16" s="18">
        <f>ROUND(H16,2)*НДС!$A$1</f>
        <v>2151.7919999999999</v>
      </c>
      <c r="J16" s="19">
        <v>1</v>
      </c>
    </row>
    <row r="17" spans="1:10" x14ac:dyDescent="0.25">
      <c r="A17" s="14" t="s">
        <v>163</v>
      </c>
      <c r="B17" s="15" t="s">
        <v>164</v>
      </c>
      <c r="C17" s="26">
        <v>7.5</v>
      </c>
      <c r="D17" s="15">
        <v>40</v>
      </c>
      <c r="E17" s="15" t="s">
        <v>140</v>
      </c>
      <c r="F17" s="15">
        <v>2900</v>
      </c>
      <c r="G17" s="15" t="s">
        <v>141</v>
      </c>
      <c r="H17" s="27">
        <v>1843.7</v>
      </c>
      <c r="I17" s="18">
        <f>ROUND(H17,2)*НДС!$A$1</f>
        <v>2212.44</v>
      </c>
      <c r="J17" s="19">
        <v>3</v>
      </c>
    </row>
    <row r="18" spans="1:10" x14ac:dyDescent="0.25">
      <c r="A18" s="14" t="s">
        <v>165</v>
      </c>
      <c r="B18" s="15" t="s">
        <v>166</v>
      </c>
      <c r="C18" s="26">
        <v>1.1000000000000001</v>
      </c>
      <c r="D18" s="15">
        <v>50</v>
      </c>
      <c r="E18" s="15" t="s">
        <v>140</v>
      </c>
      <c r="F18" s="15">
        <v>2900</v>
      </c>
      <c r="G18" s="15" t="s">
        <v>141</v>
      </c>
      <c r="H18" s="27">
        <v>773.02</v>
      </c>
      <c r="I18" s="18">
        <f>ROUND(H18,2)*НДС!$A$1</f>
        <v>927.62399999999991</v>
      </c>
      <c r="J18" s="19">
        <v>1</v>
      </c>
    </row>
    <row r="19" spans="1:10" x14ac:dyDescent="0.25">
      <c r="A19" s="14" t="s">
        <v>167</v>
      </c>
      <c r="B19" s="15" t="s">
        <v>168</v>
      </c>
      <c r="C19" s="26">
        <v>1.5</v>
      </c>
      <c r="D19" s="15">
        <v>50</v>
      </c>
      <c r="E19" s="15" t="s">
        <v>140</v>
      </c>
      <c r="F19" s="15">
        <v>2900</v>
      </c>
      <c r="G19" s="15" t="s">
        <v>141</v>
      </c>
      <c r="H19" s="27">
        <v>859.55</v>
      </c>
      <c r="I19" s="18">
        <f>ROUND(H19,2)*НДС!$A$1</f>
        <v>1031.4599999999998</v>
      </c>
      <c r="J19" s="19">
        <v>1</v>
      </c>
    </row>
    <row r="20" spans="1:10" x14ac:dyDescent="0.25">
      <c r="A20" s="14" t="s">
        <v>169</v>
      </c>
      <c r="B20" s="15" t="s">
        <v>170</v>
      </c>
      <c r="C20" s="26">
        <v>2.2000000000000002</v>
      </c>
      <c r="D20" s="15">
        <v>50</v>
      </c>
      <c r="E20" s="15" t="s">
        <v>140</v>
      </c>
      <c r="F20" s="15">
        <v>2900</v>
      </c>
      <c r="G20" s="15" t="s">
        <v>141</v>
      </c>
      <c r="H20" s="27">
        <v>906.68</v>
      </c>
      <c r="I20" s="18">
        <f>ROUND(H20,2)*НДС!$A$1</f>
        <v>1088.0159999999998</v>
      </c>
      <c r="J20" s="19">
        <v>1</v>
      </c>
    </row>
    <row r="21" spans="1:10" x14ac:dyDescent="0.25">
      <c r="A21" s="14" t="s">
        <v>171</v>
      </c>
      <c r="B21" s="15" t="s">
        <v>172</v>
      </c>
      <c r="C21" s="26">
        <v>3</v>
      </c>
      <c r="D21" s="15">
        <v>50</v>
      </c>
      <c r="E21" s="15" t="s">
        <v>140</v>
      </c>
      <c r="F21" s="15">
        <v>2900</v>
      </c>
      <c r="G21" s="15" t="s">
        <v>141</v>
      </c>
      <c r="H21" s="27">
        <v>1071.0999999999999</v>
      </c>
      <c r="I21" s="18">
        <f>ROUND(H21,2)*НДС!$A$1</f>
        <v>1285.32</v>
      </c>
      <c r="J21" s="19">
        <v>1</v>
      </c>
    </row>
    <row r="22" spans="1:10" x14ac:dyDescent="0.25">
      <c r="A22" s="14" t="s">
        <v>173</v>
      </c>
      <c r="B22" s="15" t="s">
        <v>174</v>
      </c>
      <c r="C22" s="26">
        <v>4</v>
      </c>
      <c r="D22" s="15">
        <v>50</v>
      </c>
      <c r="E22" s="15" t="s">
        <v>140</v>
      </c>
      <c r="F22" s="15">
        <v>2900</v>
      </c>
      <c r="G22" s="15" t="s">
        <v>141</v>
      </c>
      <c r="H22" s="27">
        <v>1231.28</v>
      </c>
      <c r="I22" s="18">
        <f>ROUND(H22,2)*НДС!$A$1</f>
        <v>1477.5359999999998</v>
      </c>
      <c r="J22" s="19">
        <v>1</v>
      </c>
    </row>
    <row r="23" spans="1:10" x14ac:dyDescent="0.25">
      <c r="A23" s="14" t="s">
        <v>175</v>
      </c>
      <c r="B23" s="15" t="s">
        <v>176</v>
      </c>
      <c r="C23" s="26">
        <v>5.5</v>
      </c>
      <c r="D23" s="15">
        <v>50</v>
      </c>
      <c r="E23" s="15" t="s">
        <v>140</v>
      </c>
      <c r="F23" s="15">
        <v>2900</v>
      </c>
      <c r="G23" s="15" t="s">
        <v>141</v>
      </c>
      <c r="H23" s="27">
        <v>1557.22</v>
      </c>
      <c r="I23" s="18">
        <f>ROUND(H23,2)*НДС!$A$1</f>
        <v>1868.664</v>
      </c>
      <c r="J23" s="19">
        <v>1</v>
      </c>
    </row>
    <row r="24" spans="1:10" x14ac:dyDescent="0.25">
      <c r="A24" s="14" t="s">
        <v>177</v>
      </c>
      <c r="B24" s="15" t="s">
        <v>178</v>
      </c>
      <c r="C24" s="26">
        <v>7.5</v>
      </c>
      <c r="D24" s="15">
        <v>50</v>
      </c>
      <c r="E24" s="15" t="s">
        <v>140</v>
      </c>
      <c r="F24" s="15">
        <v>2900</v>
      </c>
      <c r="G24" s="15" t="s">
        <v>141</v>
      </c>
      <c r="H24" s="27">
        <v>1731.07</v>
      </c>
      <c r="I24" s="18">
        <f>ROUND(H24,2)*НДС!$A$1</f>
        <v>2077.2839999999997</v>
      </c>
      <c r="J24" s="19">
        <v>3</v>
      </c>
    </row>
    <row r="25" spans="1:10" x14ac:dyDescent="0.25">
      <c r="A25" s="14" t="s">
        <v>179</v>
      </c>
      <c r="B25" s="15" t="s">
        <v>180</v>
      </c>
      <c r="C25" s="26">
        <v>11</v>
      </c>
      <c r="D25" s="15">
        <v>50</v>
      </c>
      <c r="E25" s="15" t="s">
        <v>140</v>
      </c>
      <c r="F25" s="15">
        <v>2900</v>
      </c>
      <c r="G25" s="15" t="s">
        <v>141</v>
      </c>
      <c r="H25" s="27">
        <v>2350.38</v>
      </c>
      <c r="I25" s="18">
        <f>ROUND(H25,2)*НДС!$A$1</f>
        <v>2820.4560000000001</v>
      </c>
      <c r="J25" s="19">
        <v>3</v>
      </c>
    </row>
    <row r="26" spans="1:10" x14ac:dyDescent="0.25">
      <c r="A26" s="14" t="s">
        <v>181</v>
      </c>
      <c r="B26" s="15" t="s">
        <v>182</v>
      </c>
      <c r="C26" s="26">
        <v>15</v>
      </c>
      <c r="D26" s="15">
        <v>50</v>
      </c>
      <c r="E26" s="15" t="s">
        <v>140</v>
      </c>
      <c r="F26" s="15">
        <v>2900</v>
      </c>
      <c r="G26" s="15" t="s">
        <v>141</v>
      </c>
      <c r="H26" s="27">
        <v>2528.94</v>
      </c>
      <c r="I26" s="18">
        <f>ROUND(H26,2)*НДС!$A$1</f>
        <v>3034.7280000000001</v>
      </c>
      <c r="J26" s="19">
        <v>3</v>
      </c>
    </row>
    <row r="27" spans="1:10" x14ac:dyDescent="0.25">
      <c r="A27" s="14" t="s">
        <v>183</v>
      </c>
      <c r="B27" s="15" t="s">
        <v>184</v>
      </c>
      <c r="C27" s="26">
        <v>18.5</v>
      </c>
      <c r="D27" s="15">
        <v>50</v>
      </c>
      <c r="E27" s="15" t="s">
        <v>140</v>
      </c>
      <c r="F27" s="15">
        <v>2900</v>
      </c>
      <c r="G27" s="15" t="s">
        <v>141</v>
      </c>
      <c r="H27" s="27">
        <v>2664.72</v>
      </c>
      <c r="I27" s="18">
        <f>ROUND(H27,2)*НДС!$A$1</f>
        <v>3197.6639999999998</v>
      </c>
      <c r="J27" s="19">
        <v>3</v>
      </c>
    </row>
    <row r="28" spans="1:10" x14ac:dyDescent="0.25">
      <c r="A28" s="14" t="s">
        <v>185</v>
      </c>
      <c r="B28" s="15" t="s">
        <v>186</v>
      </c>
      <c r="C28" s="26">
        <v>22</v>
      </c>
      <c r="D28" s="15">
        <v>50</v>
      </c>
      <c r="E28" s="15" t="s">
        <v>140</v>
      </c>
      <c r="F28" s="15">
        <v>2900</v>
      </c>
      <c r="G28" s="15" t="s">
        <v>141</v>
      </c>
      <c r="H28" s="27">
        <v>3216.35</v>
      </c>
      <c r="I28" s="18">
        <f>ROUND(H28,2)*НДС!$A$1</f>
        <v>3859.62</v>
      </c>
      <c r="J28" s="19">
        <v>3</v>
      </c>
    </row>
    <row r="29" spans="1:10" x14ac:dyDescent="0.25">
      <c r="A29" s="14" t="s">
        <v>187</v>
      </c>
      <c r="B29" s="15" t="s">
        <v>188</v>
      </c>
      <c r="C29" s="26">
        <v>1.5</v>
      </c>
      <c r="D29" s="15">
        <v>65</v>
      </c>
      <c r="E29" s="15" t="s">
        <v>140</v>
      </c>
      <c r="F29" s="15">
        <v>2900</v>
      </c>
      <c r="G29" s="15" t="s">
        <v>141</v>
      </c>
      <c r="H29" s="27">
        <v>883.94</v>
      </c>
      <c r="I29" s="18">
        <f>ROUND(H29,2)*НДС!$A$1</f>
        <v>1060.7280000000001</v>
      </c>
      <c r="J29" s="19">
        <v>1</v>
      </c>
    </row>
    <row r="30" spans="1:10" x14ac:dyDescent="0.25">
      <c r="A30" s="14" t="s">
        <v>189</v>
      </c>
      <c r="B30" s="15" t="s">
        <v>190</v>
      </c>
      <c r="C30" s="26">
        <v>2.2000000000000002</v>
      </c>
      <c r="D30" s="15">
        <v>65</v>
      </c>
      <c r="E30" s="15" t="s">
        <v>140</v>
      </c>
      <c r="F30" s="15">
        <v>2900</v>
      </c>
      <c r="G30" s="15" t="s">
        <v>141</v>
      </c>
      <c r="H30" s="27">
        <v>925.94</v>
      </c>
      <c r="I30" s="18">
        <f>ROUND(H30,2)*НДС!$A$1</f>
        <v>1111.1279999999999</v>
      </c>
      <c r="J30" s="19">
        <v>1</v>
      </c>
    </row>
    <row r="31" spans="1:10" x14ac:dyDescent="0.25">
      <c r="A31" s="14" t="s">
        <v>191</v>
      </c>
      <c r="B31" s="15" t="s">
        <v>192</v>
      </c>
      <c r="C31" s="26">
        <v>3</v>
      </c>
      <c r="D31" s="15">
        <v>65</v>
      </c>
      <c r="E31" s="15" t="s">
        <v>140</v>
      </c>
      <c r="F31" s="15">
        <v>2900</v>
      </c>
      <c r="G31" s="15" t="s">
        <v>141</v>
      </c>
      <c r="H31" s="27">
        <v>1089.95</v>
      </c>
      <c r="I31" s="18">
        <f>ROUND(H31,2)*НДС!$A$1</f>
        <v>1307.94</v>
      </c>
      <c r="J31" s="19">
        <v>1</v>
      </c>
    </row>
    <row r="32" spans="1:10" x14ac:dyDescent="0.25">
      <c r="A32" s="14" t="s">
        <v>193</v>
      </c>
      <c r="B32" s="15" t="s">
        <v>194</v>
      </c>
      <c r="C32" s="26">
        <v>4</v>
      </c>
      <c r="D32" s="15">
        <v>65</v>
      </c>
      <c r="E32" s="15" t="s">
        <v>140</v>
      </c>
      <c r="F32" s="15">
        <v>2900</v>
      </c>
      <c r="G32" s="15" t="s">
        <v>141</v>
      </c>
      <c r="H32" s="27">
        <v>1248.42</v>
      </c>
      <c r="I32" s="18">
        <f>ROUND(H32,2)*НДС!$A$1</f>
        <v>1498.104</v>
      </c>
      <c r="J32" s="19">
        <v>1</v>
      </c>
    </row>
    <row r="33" spans="1:10" x14ac:dyDescent="0.25">
      <c r="A33" s="14" t="s">
        <v>195</v>
      </c>
      <c r="B33" s="15" t="s">
        <v>196</v>
      </c>
      <c r="C33" s="26">
        <v>5.5</v>
      </c>
      <c r="D33" s="15">
        <v>65</v>
      </c>
      <c r="E33" s="15" t="s">
        <v>140</v>
      </c>
      <c r="F33" s="15">
        <v>2900</v>
      </c>
      <c r="G33" s="15" t="s">
        <v>141</v>
      </c>
      <c r="H33" s="27">
        <v>1573.06</v>
      </c>
      <c r="I33" s="18">
        <f>ROUND(H33,2)*НДС!$A$1</f>
        <v>1887.6719999999998</v>
      </c>
      <c r="J33" s="19">
        <v>1</v>
      </c>
    </row>
    <row r="34" spans="1:10" x14ac:dyDescent="0.25">
      <c r="A34" s="14" t="s">
        <v>197</v>
      </c>
      <c r="B34" s="15" t="s">
        <v>198</v>
      </c>
      <c r="C34" s="26">
        <v>7.5</v>
      </c>
      <c r="D34" s="15">
        <v>65</v>
      </c>
      <c r="E34" s="15" t="s">
        <v>140</v>
      </c>
      <c r="F34" s="15">
        <v>2900</v>
      </c>
      <c r="G34" s="15" t="s">
        <v>141</v>
      </c>
      <c r="H34" s="27">
        <v>1613.3</v>
      </c>
      <c r="I34" s="18">
        <f>ROUND(H34,2)*НДС!$A$1</f>
        <v>1935.9599999999998</v>
      </c>
      <c r="J34" s="19">
        <v>3</v>
      </c>
    </row>
    <row r="35" spans="1:10" x14ac:dyDescent="0.25">
      <c r="A35" s="14" t="s">
        <v>199</v>
      </c>
      <c r="B35" s="15" t="s">
        <v>200</v>
      </c>
      <c r="C35" s="26">
        <v>11</v>
      </c>
      <c r="D35" s="15">
        <v>65</v>
      </c>
      <c r="E35" s="15" t="s">
        <v>140</v>
      </c>
      <c r="F35" s="15">
        <v>2900</v>
      </c>
      <c r="G35" s="15" t="s">
        <v>141</v>
      </c>
      <c r="H35" s="27">
        <v>2369.23</v>
      </c>
      <c r="I35" s="18">
        <f>ROUND(H35,2)*НДС!$A$1</f>
        <v>2843.076</v>
      </c>
      <c r="J35" s="19">
        <v>3</v>
      </c>
    </row>
    <row r="36" spans="1:10" x14ac:dyDescent="0.25">
      <c r="A36" s="14" t="s">
        <v>201</v>
      </c>
      <c r="B36" s="15" t="s">
        <v>202</v>
      </c>
      <c r="C36" s="26">
        <v>15</v>
      </c>
      <c r="D36" s="15">
        <v>65</v>
      </c>
      <c r="E36" s="15" t="s">
        <v>140</v>
      </c>
      <c r="F36" s="15">
        <v>2900</v>
      </c>
      <c r="G36" s="15" t="s">
        <v>141</v>
      </c>
      <c r="H36" s="27">
        <v>2542.25</v>
      </c>
      <c r="I36" s="18">
        <f>ROUND(H36,2)*НДС!$A$1</f>
        <v>3050.7</v>
      </c>
      <c r="J36" s="19">
        <v>3</v>
      </c>
    </row>
    <row r="37" spans="1:10" x14ac:dyDescent="0.25">
      <c r="A37" s="14" t="s">
        <v>203</v>
      </c>
      <c r="B37" s="15" t="s">
        <v>204</v>
      </c>
      <c r="C37" s="26">
        <v>18.5</v>
      </c>
      <c r="D37" s="15">
        <v>65</v>
      </c>
      <c r="E37" s="15" t="s">
        <v>140</v>
      </c>
      <c r="F37" s="15">
        <v>2900</v>
      </c>
      <c r="G37" s="15" t="s">
        <v>141</v>
      </c>
      <c r="H37" s="27">
        <v>2680.57</v>
      </c>
      <c r="I37" s="18">
        <f>ROUND(H37,2)*НДС!$A$1</f>
        <v>3216.6840000000002</v>
      </c>
      <c r="J37" s="19">
        <v>3</v>
      </c>
    </row>
    <row r="38" spans="1:10" x14ac:dyDescent="0.25">
      <c r="A38" s="14" t="s">
        <v>205</v>
      </c>
      <c r="B38" s="15" t="s">
        <v>206</v>
      </c>
      <c r="C38" s="26">
        <v>22</v>
      </c>
      <c r="D38" s="15">
        <v>65</v>
      </c>
      <c r="E38" s="15" t="s">
        <v>140</v>
      </c>
      <c r="F38" s="15">
        <v>2900</v>
      </c>
      <c r="G38" s="15" t="s">
        <v>141</v>
      </c>
      <c r="H38" s="27">
        <v>3243.75</v>
      </c>
      <c r="I38" s="18">
        <f>ROUND(H38,2)*НДС!$A$1</f>
        <v>3892.5</v>
      </c>
      <c r="J38" s="19">
        <v>3</v>
      </c>
    </row>
    <row r="39" spans="1:10" x14ac:dyDescent="0.25">
      <c r="A39" s="14" t="s">
        <v>207</v>
      </c>
      <c r="B39" s="15" t="s">
        <v>208</v>
      </c>
      <c r="C39" s="26">
        <v>30</v>
      </c>
      <c r="D39" s="15">
        <v>65</v>
      </c>
      <c r="E39" s="15" t="s">
        <v>140</v>
      </c>
      <c r="F39" s="15">
        <v>2900</v>
      </c>
      <c r="G39" s="15" t="s">
        <v>141</v>
      </c>
      <c r="H39" s="27">
        <v>4270.3100000000004</v>
      </c>
      <c r="I39" s="18">
        <f>ROUND(H39,2)*НДС!$A$1</f>
        <v>5124.3720000000003</v>
      </c>
      <c r="J39" s="19">
        <v>3</v>
      </c>
    </row>
    <row r="40" spans="1:10" x14ac:dyDescent="0.25">
      <c r="A40" s="14" t="s">
        <v>209</v>
      </c>
      <c r="B40" s="15" t="s">
        <v>210</v>
      </c>
      <c r="C40" s="26">
        <v>3</v>
      </c>
      <c r="D40" s="15">
        <v>80</v>
      </c>
      <c r="E40" s="15" t="s">
        <v>140</v>
      </c>
      <c r="F40" s="15">
        <v>2900</v>
      </c>
      <c r="G40" s="15" t="s">
        <v>141</v>
      </c>
      <c r="H40" s="27">
        <v>1161.93</v>
      </c>
      <c r="I40" s="18">
        <f>ROUND(H40,2)*НДС!$A$1</f>
        <v>1394.316</v>
      </c>
      <c r="J40" s="19">
        <v>1</v>
      </c>
    </row>
    <row r="41" spans="1:10" x14ac:dyDescent="0.25">
      <c r="A41" s="14" t="s">
        <v>211</v>
      </c>
      <c r="B41" s="15" t="s">
        <v>212</v>
      </c>
      <c r="C41" s="26">
        <v>4</v>
      </c>
      <c r="D41" s="15">
        <v>80</v>
      </c>
      <c r="E41" s="15" t="s">
        <v>140</v>
      </c>
      <c r="F41" s="15">
        <v>2900</v>
      </c>
      <c r="G41" s="15" t="s">
        <v>141</v>
      </c>
      <c r="H41" s="27">
        <v>1317.81</v>
      </c>
      <c r="I41" s="18">
        <f>ROUND(H41,2)*НДС!$A$1</f>
        <v>1581.3719999999998</v>
      </c>
      <c r="J41" s="19">
        <v>1</v>
      </c>
    </row>
    <row r="42" spans="1:10" x14ac:dyDescent="0.25">
      <c r="A42" s="14" t="s">
        <v>213</v>
      </c>
      <c r="B42" s="15" t="s">
        <v>214</v>
      </c>
      <c r="C42" s="26">
        <v>5.5</v>
      </c>
      <c r="D42" s="15">
        <v>80</v>
      </c>
      <c r="E42" s="15" t="s">
        <v>140</v>
      </c>
      <c r="F42" s="15">
        <v>2900</v>
      </c>
      <c r="G42" s="15" t="s">
        <v>141</v>
      </c>
      <c r="H42" s="27">
        <v>1646.71</v>
      </c>
      <c r="I42" s="18">
        <f>ROUND(H42,2)*НДС!$A$1</f>
        <v>1976.0519999999999</v>
      </c>
      <c r="J42" s="19">
        <v>1</v>
      </c>
    </row>
    <row r="43" spans="1:10" x14ac:dyDescent="0.25">
      <c r="A43" s="14" t="s">
        <v>215</v>
      </c>
      <c r="B43" s="15" t="s">
        <v>216</v>
      </c>
      <c r="C43" s="26">
        <v>7.5</v>
      </c>
      <c r="D43" s="15">
        <v>80</v>
      </c>
      <c r="E43" s="15" t="s">
        <v>140</v>
      </c>
      <c r="F43" s="15">
        <v>2900</v>
      </c>
      <c r="G43" s="15" t="s">
        <v>141</v>
      </c>
      <c r="H43" s="27">
        <v>1687.41</v>
      </c>
      <c r="I43" s="18">
        <f>ROUND(H43,2)*НДС!$A$1</f>
        <v>2024.8920000000001</v>
      </c>
      <c r="J43" s="19">
        <v>3</v>
      </c>
    </row>
    <row r="44" spans="1:10" x14ac:dyDescent="0.25">
      <c r="A44" s="14" t="s">
        <v>217</v>
      </c>
      <c r="B44" s="15" t="s">
        <v>218</v>
      </c>
      <c r="C44" s="26">
        <v>11</v>
      </c>
      <c r="D44" s="15">
        <v>80</v>
      </c>
      <c r="E44" s="15" t="s">
        <v>140</v>
      </c>
      <c r="F44" s="15">
        <v>2900</v>
      </c>
      <c r="G44" s="15" t="s">
        <v>141</v>
      </c>
      <c r="H44" s="27">
        <v>2436.87</v>
      </c>
      <c r="I44" s="18">
        <f>ROUND(H44,2)*НДС!$A$1</f>
        <v>2924.2439999999997</v>
      </c>
      <c r="J44" s="19">
        <v>1</v>
      </c>
    </row>
    <row r="45" spans="1:10" x14ac:dyDescent="0.25">
      <c r="A45" s="14" t="s">
        <v>219</v>
      </c>
      <c r="B45" s="15" t="s">
        <v>220</v>
      </c>
      <c r="C45" s="26">
        <v>15</v>
      </c>
      <c r="D45" s="15">
        <v>80</v>
      </c>
      <c r="E45" s="15" t="s">
        <v>140</v>
      </c>
      <c r="F45" s="15">
        <v>2900</v>
      </c>
      <c r="G45" s="15" t="s">
        <v>141</v>
      </c>
      <c r="H45" s="27">
        <v>2608.17</v>
      </c>
      <c r="I45" s="18">
        <f>ROUND(H45,2)*НДС!$A$1</f>
        <v>3129.8040000000001</v>
      </c>
      <c r="J45" s="19">
        <v>3</v>
      </c>
    </row>
    <row r="46" spans="1:10" x14ac:dyDescent="0.25">
      <c r="A46" s="14" t="s">
        <v>221</v>
      </c>
      <c r="B46" s="15" t="s">
        <v>222</v>
      </c>
      <c r="C46" s="26">
        <v>18.5</v>
      </c>
      <c r="D46" s="15">
        <v>80</v>
      </c>
      <c r="E46" s="15" t="s">
        <v>140</v>
      </c>
      <c r="F46" s="15">
        <v>2900</v>
      </c>
      <c r="G46" s="15" t="s">
        <v>141</v>
      </c>
      <c r="H46" s="27">
        <v>2747.38</v>
      </c>
      <c r="I46" s="18">
        <f>ROUND(H46,2)*НДС!$A$1</f>
        <v>3296.8560000000002</v>
      </c>
      <c r="J46" s="19">
        <v>3</v>
      </c>
    </row>
    <row r="47" spans="1:10" x14ac:dyDescent="0.25">
      <c r="A47" s="14" t="s">
        <v>223</v>
      </c>
      <c r="B47" s="15" t="s">
        <v>224</v>
      </c>
      <c r="C47" s="26">
        <v>22</v>
      </c>
      <c r="D47" s="15">
        <v>80</v>
      </c>
      <c r="E47" s="15" t="s">
        <v>140</v>
      </c>
      <c r="F47" s="15">
        <v>2900</v>
      </c>
      <c r="G47" s="15" t="s">
        <v>141</v>
      </c>
      <c r="H47" s="27">
        <v>3296.83</v>
      </c>
      <c r="I47" s="18">
        <f>ROUND(H47,2)*НДС!$A$1</f>
        <v>3956.1959999999999</v>
      </c>
      <c r="J47" s="19">
        <v>3</v>
      </c>
    </row>
    <row r="48" spans="1:10" x14ac:dyDescent="0.25">
      <c r="A48" s="14" t="s">
        <v>225</v>
      </c>
      <c r="B48" s="15" t="s">
        <v>226</v>
      </c>
      <c r="C48" s="26">
        <v>30</v>
      </c>
      <c r="D48" s="15">
        <v>80</v>
      </c>
      <c r="E48" s="15" t="s">
        <v>140</v>
      </c>
      <c r="F48" s="15">
        <v>2900</v>
      </c>
      <c r="G48" s="15" t="s">
        <v>141</v>
      </c>
      <c r="H48" s="27">
        <v>4322.9799999999996</v>
      </c>
      <c r="I48" s="18">
        <f>ROUND(H48,2)*НДС!$A$1</f>
        <v>5187.5759999999991</v>
      </c>
      <c r="J48" s="19">
        <v>3</v>
      </c>
    </row>
    <row r="49" spans="1:10" x14ac:dyDescent="0.25">
      <c r="A49" s="14" t="s">
        <v>227</v>
      </c>
      <c r="B49" s="15" t="s">
        <v>228</v>
      </c>
      <c r="C49" s="26">
        <v>3</v>
      </c>
      <c r="D49" s="15">
        <v>100</v>
      </c>
      <c r="E49" s="15" t="s">
        <v>140</v>
      </c>
      <c r="F49" s="15">
        <v>2900</v>
      </c>
      <c r="G49" s="15" t="s">
        <v>141</v>
      </c>
      <c r="H49" s="27">
        <v>1101.96</v>
      </c>
      <c r="I49" s="18">
        <f>ROUND(H49,2)*НДС!$A$1</f>
        <v>1322.3520000000001</v>
      </c>
      <c r="J49" s="19">
        <v>1</v>
      </c>
    </row>
    <row r="50" spans="1:10" x14ac:dyDescent="0.25">
      <c r="A50" s="14" t="s">
        <v>229</v>
      </c>
      <c r="B50" s="15" t="s">
        <v>230</v>
      </c>
      <c r="C50" s="26">
        <v>4</v>
      </c>
      <c r="D50" s="15">
        <v>100</v>
      </c>
      <c r="E50" s="15" t="s">
        <v>140</v>
      </c>
      <c r="F50" s="15">
        <v>2900</v>
      </c>
      <c r="G50" s="15" t="s">
        <v>141</v>
      </c>
      <c r="H50" s="27">
        <v>1270.68</v>
      </c>
      <c r="I50" s="18">
        <f>ROUND(H50,2)*НДС!$A$1</f>
        <v>1524.816</v>
      </c>
      <c r="J50" s="19">
        <v>1</v>
      </c>
    </row>
    <row r="51" spans="1:10" x14ac:dyDescent="0.25">
      <c r="A51" s="14" t="s">
        <v>231</v>
      </c>
      <c r="B51" s="15" t="s">
        <v>232</v>
      </c>
      <c r="C51" s="26">
        <v>5.5</v>
      </c>
      <c r="D51" s="15">
        <v>100</v>
      </c>
      <c r="E51" s="15" t="s">
        <v>140</v>
      </c>
      <c r="F51" s="15">
        <v>2900</v>
      </c>
      <c r="G51" s="15" t="s">
        <v>141</v>
      </c>
      <c r="H51" s="27">
        <v>1711.8</v>
      </c>
      <c r="I51" s="18">
        <f>ROUND(H51,2)*НДС!$A$1</f>
        <v>2054.16</v>
      </c>
      <c r="J51" s="19">
        <v>1</v>
      </c>
    </row>
    <row r="52" spans="1:10" x14ac:dyDescent="0.25">
      <c r="A52" s="14" t="s">
        <v>233</v>
      </c>
      <c r="B52" s="15" t="s">
        <v>234</v>
      </c>
      <c r="C52" s="26">
        <v>7.5</v>
      </c>
      <c r="D52" s="15">
        <v>100</v>
      </c>
      <c r="E52" s="15" t="s">
        <v>140</v>
      </c>
      <c r="F52" s="15">
        <v>2900</v>
      </c>
      <c r="G52" s="15" t="s">
        <v>141</v>
      </c>
      <c r="H52" s="27">
        <v>1753.8</v>
      </c>
      <c r="I52" s="18">
        <f>ROUND(H52,2)*НДС!$A$1</f>
        <v>2104.56</v>
      </c>
      <c r="J52" s="19">
        <v>1</v>
      </c>
    </row>
    <row r="53" spans="1:10" x14ac:dyDescent="0.25">
      <c r="A53" s="14" t="s">
        <v>235</v>
      </c>
      <c r="B53" s="15" t="s">
        <v>236</v>
      </c>
      <c r="C53" s="26">
        <v>11</v>
      </c>
      <c r="D53" s="15">
        <v>100</v>
      </c>
      <c r="E53" s="15" t="s">
        <v>140</v>
      </c>
      <c r="F53" s="15">
        <v>2900</v>
      </c>
      <c r="G53" s="15" t="s">
        <v>141</v>
      </c>
      <c r="H53" s="27">
        <v>2502.42</v>
      </c>
      <c r="I53" s="18">
        <f>ROUND(H53,2)*НДС!$A$1</f>
        <v>3002.904</v>
      </c>
      <c r="J53" s="19">
        <v>1</v>
      </c>
    </row>
    <row r="54" spans="1:10" x14ac:dyDescent="0.25">
      <c r="A54" s="14" t="s">
        <v>237</v>
      </c>
      <c r="B54" s="15" t="s">
        <v>238</v>
      </c>
      <c r="C54" s="26">
        <v>15</v>
      </c>
      <c r="D54" s="15">
        <v>100</v>
      </c>
      <c r="E54" s="15" t="s">
        <v>140</v>
      </c>
      <c r="F54" s="15">
        <v>2900</v>
      </c>
      <c r="G54" s="15" t="s">
        <v>141</v>
      </c>
      <c r="H54" s="27">
        <v>2674.15</v>
      </c>
      <c r="I54" s="18">
        <f>ROUND(H54,2)*НДС!$A$1</f>
        <v>3208.98</v>
      </c>
      <c r="J54" s="19">
        <v>1</v>
      </c>
    </row>
    <row r="55" spans="1:10" x14ac:dyDescent="0.25">
      <c r="A55" s="14" t="s">
        <v>239</v>
      </c>
      <c r="B55" s="15" t="s">
        <v>240</v>
      </c>
      <c r="C55" s="26">
        <v>18.5</v>
      </c>
      <c r="D55" s="15">
        <v>100</v>
      </c>
      <c r="E55" s="15" t="s">
        <v>140</v>
      </c>
      <c r="F55" s="15">
        <v>2900</v>
      </c>
      <c r="G55" s="15" t="s">
        <v>141</v>
      </c>
      <c r="H55" s="27">
        <v>2807.34</v>
      </c>
      <c r="I55" s="18">
        <f>ROUND(H55,2)*НДС!$A$1</f>
        <v>3368.808</v>
      </c>
      <c r="J55" s="19">
        <v>1</v>
      </c>
    </row>
    <row r="56" spans="1:10" x14ac:dyDescent="0.25">
      <c r="A56" s="14" t="s">
        <v>241</v>
      </c>
      <c r="B56" s="15" t="s">
        <v>242</v>
      </c>
      <c r="C56" s="26">
        <v>22</v>
      </c>
      <c r="D56" s="15">
        <v>100</v>
      </c>
      <c r="E56" s="15" t="s">
        <v>140</v>
      </c>
      <c r="F56" s="15">
        <v>2900</v>
      </c>
      <c r="G56" s="15" t="s">
        <v>141</v>
      </c>
      <c r="H56" s="27">
        <v>3358.09</v>
      </c>
      <c r="I56" s="18">
        <f>ROUND(H56,2)*НДС!$A$1</f>
        <v>4029.7080000000001</v>
      </c>
      <c r="J56" s="19">
        <v>3</v>
      </c>
    </row>
    <row r="57" spans="1:10" x14ac:dyDescent="0.25">
      <c r="A57" s="14" t="s">
        <v>243</v>
      </c>
      <c r="B57" s="15" t="s">
        <v>244</v>
      </c>
      <c r="C57" s="26">
        <v>30</v>
      </c>
      <c r="D57" s="15">
        <v>100</v>
      </c>
      <c r="E57" s="15" t="s">
        <v>140</v>
      </c>
      <c r="F57" s="15">
        <v>2900</v>
      </c>
      <c r="G57" s="15" t="s">
        <v>141</v>
      </c>
      <c r="H57" s="27">
        <v>4349.96</v>
      </c>
      <c r="I57" s="18">
        <f>ROUND(H57,2)*НДС!$A$1</f>
        <v>5219.9520000000002</v>
      </c>
      <c r="J57" s="19">
        <v>3</v>
      </c>
    </row>
    <row r="58" spans="1:10" x14ac:dyDescent="0.25">
      <c r="A58" s="14" t="s">
        <v>245</v>
      </c>
      <c r="B58" s="15" t="s">
        <v>246</v>
      </c>
      <c r="C58" s="26">
        <v>5.5</v>
      </c>
      <c r="D58" s="15">
        <v>125</v>
      </c>
      <c r="E58" s="15" t="s">
        <v>140</v>
      </c>
      <c r="F58" s="15">
        <v>1450</v>
      </c>
      <c r="G58" s="15" t="s">
        <v>141</v>
      </c>
      <c r="H58" s="27">
        <v>2187.62</v>
      </c>
      <c r="I58" s="18">
        <f>ROUND(H58,2)*НДС!$A$1</f>
        <v>2625.1439999999998</v>
      </c>
      <c r="J58" s="19">
        <v>1</v>
      </c>
    </row>
    <row r="59" spans="1:10" x14ac:dyDescent="0.25">
      <c r="A59" s="14" t="s">
        <v>247</v>
      </c>
      <c r="B59" s="15" t="s">
        <v>248</v>
      </c>
      <c r="C59" s="26">
        <v>7.5</v>
      </c>
      <c r="D59" s="15">
        <v>125</v>
      </c>
      <c r="E59" s="15" t="s">
        <v>140</v>
      </c>
      <c r="F59" s="15">
        <v>1450</v>
      </c>
      <c r="G59" s="15" t="s">
        <v>141</v>
      </c>
      <c r="H59" s="27">
        <v>2260.4299999999998</v>
      </c>
      <c r="I59" s="18">
        <f>ROUND(H59,2)*НДС!$A$1</f>
        <v>2712.5159999999996</v>
      </c>
      <c r="J59" s="19">
        <v>1</v>
      </c>
    </row>
    <row r="60" spans="1:10" x14ac:dyDescent="0.25">
      <c r="A60" s="14" t="s">
        <v>249</v>
      </c>
      <c r="B60" s="15" t="s">
        <v>250</v>
      </c>
      <c r="C60" s="26">
        <v>11</v>
      </c>
      <c r="D60" s="15">
        <v>125</v>
      </c>
      <c r="E60" s="15" t="s">
        <v>140</v>
      </c>
      <c r="F60" s="15">
        <v>1450</v>
      </c>
      <c r="G60" s="15" t="s">
        <v>141</v>
      </c>
      <c r="H60" s="27">
        <v>3516.14</v>
      </c>
      <c r="I60" s="18">
        <f>ROUND(H60,2)*НДС!$A$1</f>
        <v>4219.3679999999995</v>
      </c>
      <c r="J60" s="19">
        <v>1</v>
      </c>
    </row>
    <row r="61" spans="1:10" x14ac:dyDescent="0.25">
      <c r="A61" s="14" t="s">
        <v>251</v>
      </c>
      <c r="B61" s="15" t="s">
        <v>252</v>
      </c>
      <c r="C61" s="26">
        <v>15</v>
      </c>
      <c r="D61" s="15">
        <v>125</v>
      </c>
      <c r="E61" s="15" t="s">
        <v>140</v>
      </c>
      <c r="F61" s="15">
        <v>1450</v>
      </c>
      <c r="G61" s="15" t="s">
        <v>141</v>
      </c>
      <c r="H61" s="27">
        <v>3686.99</v>
      </c>
      <c r="I61" s="18">
        <f>ROUND(H61,2)*НДС!$A$1</f>
        <v>4424.3879999999999</v>
      </c>
      <c r="J61" s="19">
        <v>1</v>
      </c>
    </row>
    <row r="62" spans="1:10" x14ac:dyDescent="0.25">
      <c r="A62" s="14" t="s">
        <v>253</v>
      </c>
      <c r="B62" s="15" t="s">
        <v>254</v>
      </c>
      <c r="C62" s="26">
        <v>18.5</v>
      </c>
      <c r="D62" s="15">
        <v>125</v>
      </c>
      <c r="E62" s="15" t="s">
        <v>140</v>
      </c>
      <c r="F62" s="15">
        <v>1450</v>
      </c>
      <c r="G62" s="15" t="s">
        <v>141</v>
      </c>
      <c r="H62" s="27">
        <v>4177.82</v>
      </c>
      <c r="I62" s="18">
        <f>ROUND(H62,2)*НДС!$A$1</f>
        <v>5013.3839999999991</v>
      </c>
      <c r="J62" s="19">
        <v>1</v>
      </c>
    </row>
    <row r="63" spans="1:10" x14ac:dyDescent="0.25">
      <c r="A63" s="14" t="s">
        <v>255</v>
      </c>
      <c r="B63" s="15" t="s">
        <v>256</v>
      </c>
      <c r="C63" s="26">
        <v>22</v>
      </c>
      <c r="D63" s="15">
        <v>125</v>
      </c>
      <c r="E63" s="15" t="s">
        <v>140</v>
      </c>
      <c r="F63" s="15">
        <v>1450</v>
      </c>
      <c r="G63" s="15" t="s">
        <v>141</v>
      </c>
      <c r="H63" s="27">
        <v>4337.12</v>
      </c>
      <c r="I63" s="18">
        <f>ROUND(H63,2)*НДС!$A$1</f>
        <v>5204.5439999999999</v>
      </c>
      <c r="J63" s="19">
        <v>3</v>
      </c>
    </row>
    <row r="64" spans="1:10" x14ac:dyDescent="0.25">
      <c r="A64" s="14" t="s">
        <v>257</v>
      </c>
      <c r="B64" s="15" t="s">
        <v>258</v>
      </c>
      <c r="C64" s="26">
        <v>30</v>
      </c>
      <c r="D64" s="15">
        <v>125</v>
      </c>
      <c r="E64" s="15" t="s">
        <v>140</v>
      </c>
      <c r="F64" s="15">
        <v>1450</v>
      </c>
      <c r="G64" s="15" t="s">
        <v>141</v>
      </c>
      <c r="H64" s="27">
        <v>5258.35</v>
      </c>
      <c r="I64" s="18">
        <f>ROUND(H64,2)*НДС!$A$1</f>
        <v>6310.02</v>
      </c>
      <c r="J64" s="19">
        <v>3</v>
      </c>
    </row>
    <row r="65" spans="1:10" x14ac:dyDescent="0.25">
      <c r="A65" s="14" t="s">
        <v>259</v>
      </c>
      <c r="B65" s="15" t="s">
        <v>260</v>
      </c>
      <c r="C65" s="26">
        <v>37</v>
      </c>
      <c r="D65" s="15">
        <v>125</v>
      </c>
      <c r="E65" s="15" t="s">
        <v>140</v>
      </c>
      <c r="F65" s="15">
        <v>1450</v>
      </c>
      <c r="G65" s="15" t="s">
        <v>141</v>
      </c>
      <c r="H65" s="27">
        <v>6171.86</v>
      </c>
      <c r="I65" s="18">
        <f>ROUND(H65,2)*НДС!$A$1</f>
        <v>7406.2319999999991</v>
      </c>
      <c r="J65" s="19">
        <v>3</v>
      </c>
    </row>
    <row r="66" spans="1:10" x14ac:dyDescent="0.25">
      <c r="A66" s="14" t="s">
        <v>261</v>
      </c>
      <c r="B66" s="15" t="s">
        <v>262</v>
      </c>
      <c r="C66" s="26">
        <v>11</v>
      </c>
      <c r="D66" s="15">
        <v>150</v>
      </c>
      <c r="E66" s="15" t="s">
        <v>140</v>
      </c>
      <c r="F66" s="15">
        <v>1450</v>
      </c>
      <c r="G66" s="15" t="s">
        <v>141</v>
      </c>
      <c r="H66" s="27">
        <v>3537.12</v>
      </c>
      <c r="I66" s="18">
        <f>ROUND(H66,2)*НДС!$A$1</f>
        <v>4244.5439999999999</v>
      </c>
      <c r="J66" s="19">
        <v>1</v>
      </c>
    </row>
    <row r="67" spans="1:10" x14ac:dyDescent="0.25">
      <c r="A67" s="14" t="s">
        <v>263</v>
      </c>
      <c r="B67" s="15" t="s">
        <v>264</v>
      </c>
      <c r="C67" s="26">
        <v>15</v>
      </c>
      <c r="D67" s="15">
        <v>150</v>
      </c>
      <c r="E67" s="15" t="s">
        <v>140</v>
      </c>
      <c r="F67" s="15">
        <v>1450</v>
      </c>
      <c r="G67" s="15" t="s">
        <v>141</v>
      </c>
      <c r="H67" s="27">
        <v>3726.4</v>
      </c>
      <c r="I67" s="18">
        <f>ROUND(H67,2)*НДС!$A$1</f>
        <v>4471.68</v>
      </c>
      <c r="J67" s="19">
        <v>3</v>
      </c>
    </row>
    <row r="68" spans="1:10" x14ac:dyDescent="0.25">
      <c r="A68" s="14" t="s">
        <v>265</v>
      </c>
      <c r="B68" s="15" t="s">
        <v>266</v>
      </c>
      <c r="C68" s="26">
        <v>18.5</v>
      </c>
      <c r="D68" s="15">
        <v>150</v>
      </c>
      <c r="E68" s="15" t="s">
        <v>140</v>
      </c>
      <c r="F68" s="15">
        <v>1450</v>
      </c>
      <c r="G68" s="15" t="s">
        <v>141</v>
      </c>
      <c r="H68" s="27">
        <v>4247.63</v>
      </c>
      <c r="I68" s="18">
        <f>ROUND(H68,2)*НДС!$A$1</f>
        <v>5097.1559999999999</v>
      </c>
      <c r="J68" s="19">
        <v>3</v>
      </c>
    </row>
    <row r="69" spans="1:10" x14ac:dyDescent="0.25">
      <c r="A69" s="14" t="s">
        <v>267</v>
      </c>
      <c r="B69" s="15" t="s">
        <v>268</v>
      </c>
      <c r="C69" s="26">
        <v>22</v>
      </c>
      <c r="D69" s="15">
        <v>150</v>
      </c>
      <c r="E69" s="15" t="s">
        <v>140</v>
      </c>
      <c r="F69" s="15">
        <v>1450</v>
      </c>
      <c r="G69" s="15" t="s">
        <v>141</v>
      </c>
      <c r="H69" s="27">
        <v>4421.9399999999996</v>
      </c>
      <c r="I69" s="18">
        <f>ROUND(H69,2)*НДС!$A$1</f>
        <v>5306.3279999999995</v>
      </c>
      <c r="J69" s="19">
        <v>3</v>
      </c>
    </row>
    <row r="70" spans="1:10" x14ac:dyDescent="0.25">
      <c r="A70" s="14" t="s">
        <v>269</v>
      </c>
      <c r="B70" s="15" t="s">
        <v>270</v>
      </c>
      <c r="C70" s="26">
        <v>30</v>
      </c>
      <c r="D70" s="15">
        <v>150</v>
      </c>
      <c r="E70" s="15" t="s">
        <v>140</v>
      </c>
      <c r="F70" s="15">
        <v>1450</v>
      </c>
      <c r="G70" s="15" t="s">
        <v>141</v>
      </c>
      <c r="H70" s="27">
        <v>5410.81</v>
      </c>
      <c r="I70" s="18">
        <f>ROUND(H70,2)*НДС!$A$1</f>
        <v>6492.9720000000007</v>
      </c>
      <c r="J70" s="19">
        <v>1</v>
      </c>
    </row>
    <row r="71" spans="1:10" x14ac:dyDescent="0.25">
      <c r="A71" s="14" t="s">
        <v>271</v>
      </c>
      <c r="B71" s="15" t="s">
        <v>272</v>
      </c>
      <c r="C71" s="26">
        <v>37</v>
      </c>
      <c r="D71" s="15">
        <v>150</v>
      </c>
      <c r="E71" s="15" t="s">
        <v>140</v>
      </c>
      <c r="F71" s="15">
        <v>1450</v>
      </c>
      <c r="G71" s="15" t="s">
        <v>141</v>
      </c>
      <c r="H71" s="27">
        <v>6286.62</v>
      </c>
      <c r="I71" s="18">
        <f>ROUND(H71,2)*НДС!$A$1</f>
        <v>7543.9439999999995</v>
      </c>
      <c r="J71" s="19">
        <v>3</v>
      </c>
    </row>
    <row r="72" spans="1:10" x14ac:dyDescent="0.25">
      <c r="A72" s="14" t="s">
        <v>273</v>
      </c>
      <c r="B72" s="15" t="s">
        <v>274</v>
      </c>
      <c r="C72" s="26">
        <v>45</v>
      </c>
      <c r="D72" s="15">
        <v>150</v>
      </c>
      <c r="E72" s="15" t="s">
        <v>140</v>
      </c>
      <c r="F72" s="15">
        <v>1450</v>
      </c>
      <c r="G72" s="15" t="s">
        <v>141</v>
      </c>
      <c r="H72" s="27">
        <v>7399.3</v>
      </c>
      <c r="I72" s="18">
        <f>ROUND(H72,2)*НДС!$A$1</f>
        <v>8879.16</v>
      </c>
      <c r="J72" s="19">
        <v>3</v>
      </c>
    </row>
    <row r="73" spans="1:10" x14ac:dyDescent="0.25">
      <c r="A73" s="14" t="s">
        <v>275</v>
      </c>
      <c r="B73" s="15" t="s">
        <v>276</v>
      </c>
      <c r="C73" s="26">
        <v>18.5</v>
      </c>
      <c r="D73" s="15">
        <v>200</v>
      </c>
      <c r="E73" s="15" t="s">
        <v>140</v>
      </c>
      <c r="F73" s="15">
        <v>1450</v>
      </c>
      <c r="G73" s="15" t="s">
        <v>141</v>
      </c>
      <c r="H73" s="27">
        <v>6050.21</v>
      </c>
      <c r="I73" s="18">
        <f>ROUND(H73,2)*НДС!$A$1</f>
        <v>7260.2519999999995</v>
      </c>
      <c r="J73" s="19">
        <v>3</v>
      </c>
    </row>
    <row r="74" spans="1:10" x14ac:dyDescent="0.25">
      <c r="A74" s="14" t="s">
        <v>277</v>
      </c>
      <c r="B74" s="15" t="s">
        <v>278</v>
      </c>
      <c r="C74" s="26">
        <v>22</v>
      </c>
      <c r="D74" s="15">
        <v>200</v>
      </c>
      <c r="E74" s="15" t="s">
        <v>140</v>
      </c>
      <c r="F74" s="15">
        <v>1450</v>
      </c>
      <c r="G74" s="15" t="s">
        <v>141</v>
      </c>
      <c r="H74" s="27">
        <v>6147.46</v>
      </c>
      <c r="I74" s="18">
        <f>ROUND(H74,2)*НДС!$A$1</f>
        <v>7376.9519999999993</v>
      </c>
      <c r="J74" s="19">
        <v>3</v>
      </c>
    </row>
    <row r="75" spans="1:10" x14ac:dyDescent="0.25">
      <c r="A75" s="14" t="s">
        <v>279</v>
      </c>
      <c r="B75" s="15" t="s">
        <v>280</v>
      </c>
      <c r="C75" s="26">
        <v>30</v>
      </c>
      <c r="D75" s="15">
        <v>200</v>
      </c>
      <c r="E75" s="15" t="s">
        <v>140</v>
      </c>
      <c r="F75" s="15">
        <v>1450</v>
      </c>
      <c r="G75" s="15" t="s">
        <v>141</v>
      </c>
      <c r="H75" s="27">
        <v>7640.83</v>
      </c>
      <c r="I75" s="18">
        <f>ROUND(H75,2)*НДС!$A$1</f>
        <v>9168.9959999999992</v>
      </c>
      <c r="J75" s="19">
        <v>3</v>
      </c>
    </row>
    <row r="76" spans="1:10" x14ac:dyDescent="0.25">
      <c r="A76" s="14" t="s">
        <v>281</v>
      </c>
      <c r="B76" s="15" t="s">
        <v>282</v>
      </c>
      <c r="C76" s="26">
        <v>37</v>
      </c>
      <c r="D76" s="15">
        <v>200</v>
      </c>
      <c r="E76" s="15" t="s">
        <v>140</v>
      </c>
      <c r="F76" s="15">
        <v>1450</v>
      </c>
      <c r="G76" s="15" t="s">
        <v>141</v>
      </c>
      <c r="H76" s="27">
        <v>8300.3799999999992</v>
      </c>
      <c r="I76" s="18">
        <f>ROUND(H76,2)*НДС!$A$1</f>
        <v>9960.4559999999983</v>
      </c>
      <c r="J76" s="19">
        <v>1</v>
      </c>
    </row>
    <row r="77" spans="1:10" x14ac:dyDescent="0.25">
      <c r="A77" s="14" t="s">
        <v>283</v>
      </c>
      <c r="B77" s="15" t="s">
        <v>284</v>
      </c>
      <c r="C77" s="26">
        <v>45</v>
      </c>
      <c r="D77" s="15">
        <v>200</v>
      </c>
      <c r="E77" s="15" t="s">
        <v>140</v>
      </c>
      <c r="F77" s="15">
        <v>1450</v>
      </c>
      <c r="G77" s="15" t="s">
        <v>141</v>
      </c>
      <c r="H77" s="27">
        <v>9487.1200000000008</v>
      </c>
      <c r="I77" s="18">
        <f>ROUND(H77,2)*НДС!$A$1</f>
        <v>11384.544</v>
      </c>
      <c r="J77" s="19">
        <v>3</v>
      </c>
    </row>
    <row r="78" spans="1:10" x14ac:dyDescent="0.25">
      <c r="A78" s="14" t="s">
        <v>285</v>
      </c>
      <c r="B78" s="15" t="s">
        <v>286</v>
      </c>
      <c r="C78" s="26">
        <v>55</v>
      </c>
      <c r="D78" s="15">
        <v>200</v>
      </c>
      <c r="E78" s="15" t="s">
        <v>140</v>
      </c>
      <c r="F78" s="15">
        <v>1450</v>
      </c>
      <c r="G78" s="15" t="s">
        <v>141</v>
      </c>
      <c r="H78" s="27">
        <v>11109.44</v>
      </c>
      <c r="I78" s="18">
        <f>ROUND(H78,2)*НДС!$A$1</f>
        <v>13331.328</v>
      </c>
      <c r="J78" s="19">
        <v>3</v>
      </c>
    </row>
    <row r="79" spans="1:10" x14ac:dyDescent="0.25">
      <c r="A79" s="14" t="s">
        <v>287</v>
      </c>
      <c r="B79" s="15" t="s">
        <v>288</v>
      </c>
      <c r="C79" s="26">
        <v>75</v>
      </c>
      <c r="D79" s="15">
        <v>200</v>
      </c>
      <c r="E79" s="15" t="s">
        <v>140</v>
      </c>
      <c r="F79" s="15">
        <v>1450</v>
      </c>
      <c r="G79" s="15" t="s">
        <v>141</v>
      </c>
      <c r="H79" s="27">
        <v>12846.09</v>
      </c>
      <c r="I79" s="18">
        <f>ROUND(H79,2)*НДС!$A$1</f>
        <v>15415.307999999999</v>
      </c>
      <c r="J79" s="19">
        <v>3</v>
      </c>
    </row>
    <row r="80" spans="1:10" x14ac:dyDescent="0.25">
      <c r="A80" s="14" t="s">
        <v>289</v>
      </c>
      <c r="B80" s="15" t="s">
        <v>290</v>
      </c>
      <c r="C80" s="26">
        <v>22</v>
      </c>
      <c r="D80" s="15">
        <v>200</v>
      </c>
      <c r="E80" s="15" t="s">
        <v>140</v>
      </c>
      <c r="F80" s="15">
        <v>1450</v>
      </c>
      <c r="G80" s="15" t="s">
        <v>141</v>
      </c>
      <c r="H80" s="27">
        <v>6147.46</v>
      </c>
      <c r="I80" s="18">
        <f>ROUND(H80,2)*НДС!$A$1</f>
        <v>7376.9519999999993</v>
      </c>
      <c r="J80" s="19">
        <v>3</v>
      </c>
    </row>
    <row r="81" spans="1:10" x14ac:dyDescent="0.25">
      <c r="A81" s="14" t="s">
        <v>291</v>
      </c>
      <c r="B81" s="15" t="s">
        <v>292</v>
      </c>
      <c r="C81" s="26">
        <v>30</v>
      </c>
      <c r="D81" s="15">
        <v>200</v>
      </c>
      <c r="E81" s="15" t="s">
        <v>140</v>
      </c>
      <c r="F81" s="15">
        <v>1450</v>
      </c>
      <c r="G81" s="15" t="s">
        <v>141</v>
      </c>
      <c r="H81" s="27">
        <v>7180.03</v>
      </c>
      <c r="I81" s="18">
        <f>ROUND(H81,2)*НДС!$A$1</f>
        <v>8616.0360000000001</v>
      </c>
      <c r="J81" s="19">
        <v>3</v>
      </c>
    </row>
    <row r="82" spans="1:10" x14ac:dyDescent="0.25">
      <c r="A82" s="14" t="s">
        <v>293</v>
      </c>
      <c r="B82" s="15" t="s">
        <v>294</v>
      </c>
      <c r="C82" s="26">
        <v>37</v>
      </c>
      <c r="D82" s="15">
        <v>200</v>
      </c>
      <c r="E82" s="15" t="s">
        <v>140</v>
      </c>
      <c r="F82" s="15">
        <v>1450</v>
      </c>
      <c r="G82" s="15" t="s">
        <v>141</v>
      </c>
      <c r="H82" s="27">
        <v>8300.3799999999992</v>
      </c>
      <c r="I82" s="18">
        <f>ROUND(H82,2)*НДС!$A$1</f>
        <v>9960.4559999999983</v>
      </c>
      <c r="J82" s="19">
        <v>3</v>
      </c>
    </row>
    <row r="83" spans="1:10" x14ac:dyDescent="0.25">
      <c r="A83" s="14" t="s">
        <v>295</v>
      </c>
      <c r="B83" s="15" t="s">
        <v>296</v>
      </c>
      <c r="C83" s="26">
        <v>45</v>
      </c>
      <c r="D83" s="15">
        <v>200</v>
      </c>
      <c r="E83" s="15" t="s">
        <v>140</v>
      </c>
      <c r="F83" s="15">
        <v>1450</v>
      </c>
      <c r="G83" s="15" t="s">
        <v>141</v>
      </c>
      <c r="H83" s="27">
        <v>9487.1200000000008</v>
      </c>
      <c r="I83" s="18">
        <f>ROUND(H83,2)*НДС!$A$1</f>
        <v>11384.544</v>
      </c>
      <c r="J83" s="19">
        <v>3</v>
      </c>
    </row>
    <row r="84" spans="1:10" x14ac:dyDescent="0.25">
      <c r="A84" s="14" t="s">
        <v>297</v>
      </c>
      <c r="B84" s="15" t="s">
        <v>298</v>
      </c>
      <c r="C84" s="26">
        <v>55</v>
      </c>
      <c r="D84" s="15">
        <v>200</v>
      </c>
      <c r="E84" s="15" t="s">
        <v>140</v>
      </c>
      <c r="F84" s="15">
        <v>1450</v>
      </c>
      <c r="G84" s="15" t="s">
        <v>141</v>
      </c>
      <c r="H84" s="27">
        <v>10594.63</v>
      </c>
      <c r="I84" s="18">
        <f>ROUND(H84,2)*НДС!$A$1</f>
        <v>12713.555999999999</v>
      </c>
      <c r="J84" s="19">
        <v>3</v>
      </c>
    </row>
    <row r="85" spans="1:10" x14ac:dyDescent="0.25">
      <c r="A85" s="14" t="s">
        <v>299</v>
      </c>
      <c r="B85" s="15" t="s">
        <v>300</v>
      </c>
      <c r="C85" s="26">
        <v>75</v>
      </c>
      <c r="D85" s="15">
        <v>200</v>
      </c>
      <c r="E85" s="15" t="s">
        <v>140</v>
      </c>
      <c r="F85" s="15">
        <v>1450</v>
      </c>
      <c r="G85" s="15" t="s">
        <v>141</v>
      </c>
      <c r="H85" s="27">
        <v>12846.09</v>
      </c>
      <c r="I85" s="18">
        <f>ROUND(H85,2)*НДС!$A$1</f>
        <v>15415.307999999999</v>
      </c>
      <c r="J85" s="19">
        <v>3</v>
      </c>
    </row>
    <row r="86" spans="1:10" x14ac:dyDescent="0.25">
      <c r="A86" s="14" t="s">
        <v>301</v>
      </c>
      <c r="B86" s="15" t="s">
        <v>302</v>
      </c>
      <c r="C86" s="26">
        <v>90</v>
      </c>
      <c r="D86" s="15">
        <v>200</v>
      </c>
      <c r="E86" s="15" t="s">
        <v>140</v>
      </c>
      <c r="F86" s="15">
        <v>1450</v>
      </c>
      <c r="G86" s="15" t="s">
        <v>141</v>
      </c>
      <c r="H86" s="27">
        <v>13903.47</v>
      </c>
      <c r="I86" s="18">
        <f>ROUND(H86,2)*НДС!$A$1</f>
        <v>16684.163999999997</v>
      </c>
      <c r="J86" s="19">
        <v>3</v>
      </c>
    </row>
    <row r="87" spans="1:10" x14ac:dyDescent="0.25">
      <c r="A87" s="14" t="s">
        <v>303</v>
      </c>
      <c r="B87" s="15" t="s">
        <v>304</v>
      </c>
      <c r="C87" s="26">
        <v>30</v>
      </c>
      <c r="D87" s="15">
        <v>250</v>
      </c>
      <c r="E87" s="15" t="s">
        <v>140</v>
      </c>
      <c r="F87" s="15">
        <v>1450</v>
      </c>
      <c r="G87" s="15" t="s">
        <v>141</v>
      </c>
      <c r="H87" s="27">
        <v>8018.98</v>
      </c>
      <c r="I87" s="18">
        <f>ROUND(H87,2)*НДС!$A$1</f>
        <v>9622.7759999999998</v>
      </c>
      <c r="J87" s="19">
        <v>3</v>
      </c>
    </row>
    <row r="88" spans="1:10" x14ac:dyDescent="0.25">
      <c r="A88" s="14" t="s">
        <v>305</v>
      </c>
      <c r="B88" s="15" t="s">
        <v>306</v>
      </c>
      <c r="C88" s="26">
        <v>37</v>
      </c>
      <c r="D88" s="15">
        <v>250</v>
      </c>
      <c r="E88" s="15" t="s">
        <v>140</v>
      </c>
      <c r="F88" s="15">
        <v>1450</v>
      </c>
      <c r="G88" s="15" t="s">
        <v>141</v>
      </c>
      <c r="H88" s="27">
        <v>8535.91</v>
      </c>
      <c r="I88" s="18">
        <f>ROUND(H88,2)*НДС!$A$1</f>
        <v>10243.091999999999</v>
      </c>
      <c r="J88" s="19">
        <v>3</v>
      </c>
    </row>
    <row r="89" spans="1:10" x14ac:dyDescent="0.25">
      <c r="A89" s="14" t="s">
        <v>307</v>
      </c>
      <c r="B89" s="15" t="s">
        <v>308</v>
      </c>
      <c r="C89" s="26">
        <v>45</v>
      </c>
      <c r="D89" s="15">
        <v>250</v>
      </c>
      <c r="E89" s="15" t="s">
        <v>140</v>
      </c>
      <c r="F89" s="15">
        <v>1450</v>
      </c>
      <c r="G89" s="15" t="s">
        <v>141</v>
      </c>
      <c r="H89" s="27">
        <v>9820.32</v>
      </c>
      <c r="I89" s="18">
        <f>ROUND(H89,2)*НДС!$A$1</f>
        <v>11784.384</v>
      </c>
      <c r="J89" s="19">
        <v>3</v>
      </c>
    </row>
    <row r="90" spans="1:10" x14ac:dyDescent="0.25">
      <c r="A90" s="14" t="s">
        <v>309</v>
      </c>
      <c r="B90" s="15" t="s">
        <v>310</v>
      </c>
      <c r="C90" s="26">
        <v>55</v>
      </c>
      <c r="D90" s="15">
        <v>250</v>
      </c>
      <c r="E90" s="15" t="s">
        <v>140</v>
      </c>
      <c r="F90" s="15">
        <v>1450</v>
      </c>
      <c r="G90" s="15" t="s">
        <v>141</v>
      </c>
      <c r="H90" s="27">
        <v>11388.25</v>
      </c>
      <c r="I90" s="18">
        <f>ROUND(H90,2)*НДС!$A$1</f>
        <v>13665.9</v>
      </c>
      <c r="J90" s="19">
        <v>3</v>
      </c>
    </row>
    <row r="91" spans="1:10" x14ac:dyDescent="0.25">
      <c r="A91" s="14" t="s">
        <v>311</v>
      </c>
      <c r="B91" s="15" t="s">
        <v>312</v>
      </c>
      <c r="C91" s="26">
        <v>75</v>
      </c>
      <c r="D91" s="15">
        <v>250</v>
      </c>
      <c r="E91" s="15" t="s">
        <v>140</v>
      </c>
      <c r="F91" s="15">
        <v>1450</v>
      </c>
      <c r="G91" s="15" t="s">
        <v>141</v>
      </c>
      <c r="H91" s="27">
        <v>13269.66</v>
      </c>
      <c r="I91" s="18">
        <f>ROUND(H91,2)*НДС!$A$1</f>
        <v>15923.591999999999</v>
      </c>
      <c r="J91" s="19">
        <v>3</v>
      </c>
    </row>
    <row r="92" spans="1:10" x14ac:dyDescent="0.25">
      <c r="A92" s="14" t="s">
        <v>313</v>
      </c>
      <c r="B92" s="15" t="s">
        <v>314</v>
      </c>
      <c r="C92" s="26">
        <v>90</v>
      </c>
      <c r="D92" s="15">
        <v>250</v>
      </c>
      <c r="E92" s="15" t="s">
        <v>140</v>
      </c>
      <c r="F92" s="15">
        <v>1450</v>
      </c>
      <c r="G92" s="15" t="s">
        <v>141</v>
      </c>
      <c r="H92" s="27">
        <v>14752.77</v>
      </c>
      <c r="I92" s="18">
        <f>ROUND(H92,2)*НДС!$A$1</f>
        <v>17703.324000000001</v>
      </c>
      <c r="J92" s="19">
        <v>3</v>
      </c>
    </row>
    <row r="93" spans="1:10" x14ac:dyDescent="0.25">
      <c r="A93" s="14" t="s">
        <v>315</v>
      </c>
      <c r="B93" s="15" t="s">
        <v>316</v>
      </c>
      <c r="C93" s="26">
        <v>110</v>
      </c>
      <c r="D93" s="15">
        <v>250</v>
      </c>
      <c r="E93" s="15" t="s">
        <v>140</v>
      </c>
      <c r="F93" s="15">
        <v>1450</v>
      </c>
      <c r="G93" s="15" t="s">
        <v>141</v>
      </c>
      <c r="H93" s="27">
        <v>24328.09</v>
      </c>
      <c r="I93" s="18">
        <f>ROUND(H93,2)*НДС!$A$1</f>
        <v>29193.707999999999</v>
      </c>
      <c r="J93" s="19">
        <v>3</v>
      </c>
    </row>
    <row r="94" spans="1:10" x14ac:dyDescent="0.25">
      <c r="A94" s="14" t="s">
        <v>317</v>
      </c>
      <c r="B94" s="15" t="s">
        <v>318</v>
      </c>
      <c r="C94" s="26">
        <v>30</v>
      </c>
      <c r="D94" s="15">
        <v>250</v>
      </c>
      <c r="E94" s="15" t="s">
        <v>140</v>
      </c>
      <c r="F94" s="15">
        <v>1450</v>
      </c>
      <c r="G94" s="15" t="s">
        <v>141</v>
      </c>
      <c r="H94" s="27">
        <v>8018.56</v>
      </c>
      <c r="I94" s="18">
        <f>ROUND(H94,2)*НДС!$A$1</f>
        <v>9622.2720000000008</v>
      </c>
      <c r="J94" s="19">
        <v>3</v>
      </c>
    </row>
    <row r="95" spans="1:10" x14ac:dyDescent="0.25">
      <c r="A95" s="14" t="s">
        <v>319</v>
      </c>
      <c r="B95" s="15" t="s">
        <v>320</v>
      </c>
      <c r="C95" s="26">
        <v>37</v>
      </c>
      <c r="D95" s="15">
        <v>250</v>
      </c>
      <c r="E95" s="15" t="s">
        <v>140</v>
      </c>
      <c r="F95" s="15">
        <v>1450</v>
      </c>
      <c r="G95" s="15" t="s">
        <v>141</v>
      </c>
      <c r="H95" s="27">
        <v>8535.08</v>
      </c>
      <c r="I95" s="18">
        <f>ROUND(H95,2)*НДС!$A$1</f>
        <v>10242.096</v>
      </c>
      <c r="J95" s="19">
        <v>3</v>
      </c>
    </row>
    <row r="96" spans="1:10" x14ac:dyDescent="0.25">
      <c r="A96" s="14" t="s">
        <v>321</v>
      </c>
      <c r="B96" s="15" t="s">
        <v>322</v>
      </c>
      <c r="C96" s="26">
        <v>45</v>
      </c>
      <c r="D96" s="15">
        <v>250</v>
      </c>
      <c r="E96" s="15" t="s">
        <v>140</v>
      </c>
      <c r="F96" s="15">
        <v>1450</v>
      </c>
      <c r="G96" s="15" t="s">
        <v>141</v>
      </c>
      <c r="H96" s="27">
        <v>9820.32</v>
      </c>
      <c r="I96" s="18">
        <f>ROUND(H96,2)*НДС!$A$1</f>
        <v>11784.384</v>
      </c>
      <c r="J96" s="19">
        <v>3</v>
      </c>
    </row>
    <row r="97" spans="1:10" x14ac:dyDescent="0.25">
      <c r="A97" s="14" t="s">
        <v>323</v>
      </c>
      <c r="B97" s="15" t="s">
        <v>324</v>
      </c>
      <c r="C97" s="26">
        <v>55</v>
      </c>
      <c r="D97" s="15">
        <v>250</v>
      </c>
      <c r="E97" s="15" t="s">
        <v>140</v>
      </c>
      <c r="F97" s="15">
        <v>1450</v>
      </c>
      <c r="G97" s="15" t="s">
        <v>141</v>
      </c>
      <c r="H97" s="27">
        <v>10979.25</v>
      </c>
      <c r="I97" s="18">
        <f>ROUND(H97,2)*НДС!$A$1</f>
        <v>13175.1</v>
      </c>
      <c r="J97" s="19">
        <v>3</v>
      </c>
    </row>
    <row r="98" spans="1:10" x14ac:dyDescent="0.25">
      <c r="A98" s="14" t="s">
        <v>325</v>
      </c>
      <c r="B98" s="15" t="s">
        <v>326</v>
      </c>
      <c r="C98" s="26">
        <v>75</v>
      </c>
      <c r="D98" s="15">
        <v>250</v>
      </c>
      <c r="E98" s="15" t="s">
        <v>140</v>
      </c>
      <c r="F98" s="15">
        <v>1450</v>
      </c>
      <c r="G98" s="15" t="s">
        <v>141</v>
      </c>
      <c r="H98" s="27">
        <v>13270.49</v>
      </c>
      <c r="I98" s="18">
        <f>ROUND(H98,2)*НДС!$A$1</f>
        <v>15924.588</v>
      </c>
      <c r="J98" s="19">
        <v>3</v>
      </c>
    </row>
    <row r="99" spans="1:10" x14ac:dyDescent="0.25">
      <c r="A99" s="14" t="s">
        <v>327</v>
      </c>
      <c r="B99" s="15" t="s">
        <v>328</v>
      </c>
      <c r="C99" s="26">
        <v>90</v>
      </c>
      <c r="D99" s="15">
        <v>250</v>
      </c>
      <c r="E99" s="15" t="s">
        <v>140</v>
      </c>
      <c r="F99" s="15">
        <v>1450</v>
      </c>
      <c r="G99" s="15" t="s">
        <v>141</v>
      </c>
      <c r="H99" s="27">
        <v>14332.21</v>
      </c>
      <c r="I99" s="18">
        <f>ROUND(H99,2)*НДС!$A$1</f>
        <v>17198.651999999998</v>
      </c>
      <c r="J99" s="19">
        <v>3</v>
      </c>
    </row>
    <row r="100" spans="1:10" x14ac:dyDescent="0.25">
      <c r="A100" s="14" t="s">
        <v>329</v>
      </c>
      <c r="B100" s="15" t="s">
        <v>330</v>
      </c>
      <c r="C100" s="26">
        <v>110</v>
      </c>
      <c r="D100" s="15">
        <v>250</v>
      </c>
      <c r="E100" s="15" t="s">
        <v>140</v>
      </c>
      <c r="F100" s="15">
        <v>1450</v>
      </c>
      <c r="G100" s="15" t="s">
        <v>141</v>
      </c>
      <c r="H100" s="27">
        <v>24327.26</v>
      </c>
      <c r="I100" s="18">
        <f>ROUND(H100,2)*НДС!$A$1</f>
        <v>29192.711999999996</v>
      </c>
      <c r="J100" s="19">
        <v>3</v>
      </c>
    </row>
    <row r="101" spans="1:10" x14ac:dyDescent="0.25">
      <c r="A101" s="14" t="s">
        <v>331</v>
      </c>
      <c r="B101" s="15" t="s">
        <v>332</v>
      </c>
      <c r="C101" s="26">
        <v>132</v>
      </c>
      <c r="D101" s="15">
        <v>250</v>
      </c>
      <c r="E101" s="15" t="s">
        <v>140</v>
      </c>
      <c r="F101" s="15">
        <v>1450</v>
      </c>
      <c r="G101" s="15" t="s">
        <v>141</v>
      </c>
      <c r="H101" s="27">
        <v>25095.15</v>
      </c>
      <c r="I101" s="18">
        <f>ROUND(H101,2)*НДС!$A$1</f>
        <v>30114.18</v>
      </c>
      <c r="J101" s="19">
        <v>3</v>
      </c>
    </row>
    <row r="103" spans="1:10" x14ac:dyDescent="0.25">
      <c r="B103" s="3" t="s">
        <v>108</v>
      </c>
      <c r="C103" s="3"/>
    </row>
    <row r="104" spans="1:10" x14ac:dyDescent="0.25">
      <c r="C104" s="3" t="s">
        <v>109</v>
      </c>
    </row>
    <row r="105" spans="1:10" x14ac:dyDescent="0.25">
      <c r="C105" s="3" t="s">
        <v>110</v>
      </c>
    </row>
    <row r="106" spans="1:10" x14ac:dyDescent="0.25">
      <c r="C106" s="3" t="s">
        <v>111</v>
      </c>
    </row>
  </sheetData>
  <mergeCells count="1">
    <mergeCell ref="A4:J4"/>
  </mergeCells>
  <hyperlinks>
    <hyperlink ref="A2" r:id="rId1" xr:uid="{00000000-0004-0000-02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zoomScale="90" zoomScaleNormal="90" workbookViewId="0">
      <selection activeCell="F17" sqref="F17"/>
    </sheetView>
  </sheetViews>
  <sheetFormatPr defaultColWidth="14.42578125" defaultRowHeight="15" x14ac:dyDescent="0.25"/>
  <cols>
    <col min="1" max="26" width="8.85546875" style="3" customWidth="1"/>
  </cols>
  <sheetData>
    <row r="1" spans="1:26" ht="14.25" customHeight="1" x14ac:dyDescent="0.25">
      <c r="A1" s="28">
        <v>1.2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4.2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4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4.2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4.2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4.2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4.2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4.2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4.25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4.25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4.25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4.25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4.25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4.25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4.25" customHeigh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4.25" customHeigh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4.25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4.25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4.2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4.25" customHeigh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4.2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4.25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4.25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4.2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4.25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4.25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4.2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4.2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4.25" customHeight="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4.2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4.25" customHeight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4.25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4.25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4.25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4.2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4.2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4.2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4.2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4.25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4.25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4.25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4.2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4.2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4.25" customHeight="1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4.2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4.25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4.25" customHeight="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4.25" customHeight="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4.2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4.25" customHeigh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4.2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4.2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4.2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4.2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4.2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4.2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4.2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4.2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4.2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4.2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4.2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4.2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4.2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4.2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4.2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4.2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4.2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4.2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4.2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4.2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4.2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4.2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4.2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4.2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4.2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4.2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4.2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4.2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4.2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4.2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4.2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4.2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4.2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4.2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4.2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4.2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4.2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4.2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4.2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4.2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4.2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4.2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4.2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4.2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4.2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4.2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4.2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4.2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4.2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4.2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4.2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4.25" customHeight="1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4.25" customHeight="1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4.25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4.25" customHeight="1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4.25" customHeight="1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4.25" customHeight="1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4.25" customHeight="1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4.25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4.25" customHeight="1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4.25" customHeight="1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4.25" customHeight="1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4.25" customHeight="1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4.25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4.25" customHeight="1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4.25" customHeight="1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4.25" customHeight="1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4.25" customHeight="1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4.25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4.25" customHeight="1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4.25" customHeight="1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4.25" customHeight="1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4.25" customHeight="1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4.25" customHeight="1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4.25" customHeight="1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4.25" customHeight="1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4.25" customHeight="1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4.25" customHeight="1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4.25" customHeight="1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4.25" customHeight="1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4.25" customHeight="1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4.25" customHeight="1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4.25" customHeight="1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4.25" customHeight="1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4.25" customHeight="1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4.25" customHeight="1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4.25" customHeight="1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4.25" customHeight="1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4.25" customHeight="1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4.25" customHeight="1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4.25" customHeight="1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4.25" customHeight="1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4.25" customHeight="1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4.25" customHeight="1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4.25" customHeight="1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4.25" customHeight="1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4.25" customHeight="1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4.25" customHeight="1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4.25" customHeight="1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4.25" customHeight="1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4.25" customHeight="1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4.25" customHeight="1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4.25" customHeight="1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4.25" customHeight="1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4.25" customHeight="1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4.25" customHeight="1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4.25" customHeight="1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4.25" customHeight="1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4.25" customHeight="1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4.25" customHeight="1" x14ac:dyDescent="0.2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4.25" customHeight="1" x14ac:dyDescent="0.2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4.25" customHeight="1" x14ac:dyDescent="0.2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4.25" customHeight="1" x14ac:dyDescent="0.2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4.25" customHeight="1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4.25" customHeight="1" x14ac:dyDescent="0.2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4.25" customHeight="1" x14ac:dyDescent="0.2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4.25" customHeight="1" x14ac:dyDescent="0.2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4.25" customHeight="1" x14ac:dyDescent="0.2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4.25" customHeight="1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4.25" customHeight="1" x14ac:dyDescent="0.2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4.25" customHeight="1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4.25" customHeight="1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4.25" customHeight="1" x14ac:dyDescent="0.2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4.25" customHeight="1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4.25" customHeight="1" x14ac:dyDescent="0.2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4.25" customHeight="1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4.25" customHeight="1" x14ac:dyDescent="0.2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4.25" customHeight="1" x14ac:dyDescent="0.2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4.25" customHeight="1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4.25" customHeight="1" x14ac:dyDescent="0.2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4.25" customHeight="1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4.25" customHeight="1" x14ac:dyDescent="0.2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4.25" customHeight="1" x14ac:dyDescent="0.2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4.25" customHeight="1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4.25" customHeight="1" x14ac:dyDescent="0.2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4.25" customHeight="1" x14ac:dyDescent="0.2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4.25" customHeight="1" x14ac:dyDescent="0.2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4.25" customHeight="1" x14ac:dyDescent="0.2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4.25" customHeight="1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4.25" customHeight="1" x14ac:dyDescent="0.2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4.25" customHeight="1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4.25" customHeight="1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4.25" customHeight="1" x14ac:dyDescent="0.2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4.25" customHeight="1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4.25" customHeight="1" x14ac:dyDescent="0.2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4.25" customHeight="1" x14ac:dyDescent="0.2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4.25" customHeight="1" x14ac:dyDescent="0.2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4.25" customHeight="1" x14ac:dyDescent="0.2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4.25" customHeight="1" x14ac:dyDescent="0.2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4.25" customHeight="1" x14ac:dyDescent="0.2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4.25" customHeight="1" x14ac:dyDescent="0.2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4.25" customHeight="1" x14ac:dyDescent="0.2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4.25" customHeight="1" x14ac:dyDescent="0.2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4.25" customHeight="1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4.25" customHeight="1" x14ac:dyDescent="0.2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4.25" customHeight="1" x14ac:dyDescent="0.2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4.25" customHeight="1" x14ac:dyDescent="0.2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4.25" customHeight="1" x14ac:dyDescent="0.2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4.25" customHeight="1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4.25" customHeight="1" x14ac:dyDescent="0.2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4.25" customHeight="1" x14ac:dyDescent="0.2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4.25" customHeight="1" x14ac:dyDescent="0.2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4.25" customHeight="1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4.25" customHeight="1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4.25" customHeight="1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4.25" customHeight="1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4.25" customHeight="1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4.25" customHeight="1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4.25" customHeight="1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4.25" customHeight="1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4.25" customHeight="1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4.25" customHeight="1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4.25" customHeight="1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4.25" customHeight="1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4.25" customHeight="1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4.25" customHeight="1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4.25" customHeight="1" x14ac:dyDescent="0.2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4.25" customHeight="1" x14ac:dyDescent="0.2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4.25" customHeight="1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4.25" customHeight="1" x14ac:dyDescent="0.2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4.25" customHeight="1" x14ac:dyDescent="0.2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4.25" customHeight="1" x14ac:dyDescent="0.2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4.25" customHeight="1" x14ac:dyDescent="0.2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4.25" customHeight="1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4.25" customHeight="1" x14ac:dyDescent="0.2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4.25" customHeight="1" x14ac:dyDescent="0.2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4.25" customHeight="1" x14ac:dyDescent="0.2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4.25" customHeight="1" x14ac:dyDescent="0.2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4.25" customHeight="1" x14ac:dyDescent="0.2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4.25" customHeight="1" x14ac:dyDescent="0.2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4.25" customHeight="1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4.25" customHeight="1" x14ac:dyDescent="0.2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4.25" customHeight="1" x14ac:dyDescent="0.2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4.25" customHeight="1" x14ac:dyDescent="0.2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4.25" customHeight="1" x14ac:dyDescent="0.2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4.25" customHeight="1" x14ac:dyDescent="0.2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4.25" customHeight="1" x14ac:dyDescent="0.2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4.25" customHeight="1" x14ac:dyDescent="0.2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4.25" customHeight="1" x14ac:dyDescent="0.2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4.25" customHeight="1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4.25" customHeight="1" x14ac:dyDescent="0.2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4.25" customHeight="1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4.25" customHeight="1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4.25" customHeight="1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4.25" customHeight="1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4.25" customHeight="1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4.25" customHeight="1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4.25" customHeight="1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4.25" customHeight="1" x14ac:dyDescent="0.2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4.25" customHeight="1" x14ac:dyDescent="0.2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4.25" customHeight="1" x14ac:dyDescent="0.2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4.25" customHeight="1" x14ac:dyDescent="0.2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4.25" customHeight="1" x14ac:dyDescent="0.2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4.25" customHeight="1" x14ac:dyDescent="0.2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4.25" customHeight="1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4.25" customHeight="1" x14ac:dyDescent="0.2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4.25" customHeight="1" x14ac:dyDescent="0.2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4.25" customHeight="1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4.25" customHeight="1" x14ac:dyDescent="0.2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4.25" customHeight="1" x14ac:dyDescent="0.2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4.25" customHeight="1" x14ac:dyDescent="0.2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4.25" customHeight="1" x14ac:dyDescent="0.2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4.25" customHeight="1" x14ac:dyDescent="0.2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4.25" customHeight="1" x14ac:dyDescent="0.2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4.25" customHeight="1" x14ac:dyDescent="0.2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4.25" customHeight="1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4.25" customHeight="1" x14ac:dyDescent="0.2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4.25" customHeight="1" x14ac:dyDescent="0.2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4.25" customHeight="1" x14ac:dyDescent="0.2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4.25" customHeight="1" x14ac:dyDescent="0.2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4.25" customHeight="1" x14ac:dyDescent="0.2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4.25" customHeight="1" x14ac:dyDescent="0.2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4.25" customHeight="1" x14ac:dyDescent="0.2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4.25" customHeight="1" x14ac:dyDescent="0.2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4.25" customHeight="1" x14ac:dyDescent="0.2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4.25" customHeight="1" x14ac:dyDescent="0.2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4.25" customHeight="1" x14ac:dyDescent="0.2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4.25" customHeight="1" x14ac:dyDescent="0.2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4.25" customHeight="1" x14ac:dyDescent="0.2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4.25" customHeight="1" x14ac:dyDescent="0.2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4.25" customHeight="1" x14ac:dyDescent="0.2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4.25" customHeight="1" x14ac:dyDescent="0.2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4.25" customHeight="1" x14ac:dyDescent="0.2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4.25" customHeight="1" x14ac:dyDescent="0.2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4.25" customHeight="1" x14ac:dyDescent="0.2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4.25" customHeight="1" x14ac:dyDescent="0.2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4.25" customHeight="1" x14ac:dyDescent="0.2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4.25" customHeight="1" x14ac:dyDescent="0.2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4.25" customHeight="1" x14ac:dyDescent="0.2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4.25" customHeight="1" x14ac:dyDescent="0.2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4.25" customHeight="1" x14ac:dyDescent="0.2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4.25" customHeight="1" x14ac:dyDescent="0.2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4.25" customHeight="1" x14ac:dyDescent="0.2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4.25" customHeight="1" x14ac:dyDescent="0.2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4.25" customHeight="1" x14ac:dyDescent="0.2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4.25" customHeight="1" x14ac:dyDescent="0.2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4.25" customHeight="1" x14ac:dyDescent="0.2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4.25" customHeight="1" x14ac:dyDescent="0.2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4.25" customHeight="1" x14ac:dyDescent="0.2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4.25" customHeight="1" x14ac:dyDescent="0.2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4.25" customHeight="1" x14ac:dyDescent="0.2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4.25" customHeight="1" x14ac:dyDescent="0.2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4.25" customHeight="1" x14ac:dyDescent="0.2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4.25" customHeight="1" x14ac:dyDescent="0.2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4.25" customHeight="1" x14ac:dyDescent="0.2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4.25" customHeight="1" x14ac:dyDescent="0.2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4.25" customHeight="1" x14ac:dyDescent="0.2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4.25" customHeight="1" x14ac:dyDescent="0.2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4.25" customHeight="1" x14ac:dyDescent="0.2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4.25" customHeight="1" x14ac:dyDescent="0.2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4.25" customHeight="1" x14ac:dyDescent="0.2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4.25" customHeight="1" x14ac:dyDescent="0.2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4.25" customHeight="1" x14ac:dyDescent="0.2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4.25" customHeight="1" x14ac:dyDescent="0.2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4.25" customHeight="1" x14ac:dyDescent="0.2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4.25" customHeight="1" x14ac:dyDescent="0.2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4.25" customHeight="1" x14ac:dyDescent="0.2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4.25" customHeight="1" x14ac:dyDescent="0.2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4.25" customHeight="1" x14ac:dyDescent="0.2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4.25" customHeight="1" x14ac:dyDescent="0.2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4.25" customHeight="1" x14ac:dyDescent="0.2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4.25" customHeight="1" x14ac:dyDescent="0.2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4.25" customHeight="1" x14ac:dyDescent="0.2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4.25" customHeight="1" x14ac:dyDescent="0.2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4.25" customHeight="1" x14ac:dyDescent="0.2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4.25" customHeight="1" x14ac:dyDescent="0.2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4.25" customHeight="1" x14ac:dyDescent="0.2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4.25" customHeight="1" x14ac:dyDescent="0.2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4.25" customHeight="1" x14ac:dyDescent="0.2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4.25" customHeight="1" x14ac:dyDescent="0.2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4.25" customHeight="1" x14ac:dyDescent="0.2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4.25" customHeight="1" x14ac:dyDescent="0.2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4.25" customHeight="1" x14ac:dyDescent="0.2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4.25" customHeight="1" x14ac:dyDescent="0.2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4.25" customHeight="1" x14ac:dyDescent="0.2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4.25" customHeight="1" x14ac:dyDescent="0.2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4.25" customHeight="1" x14ac:dyDescent="0.2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4.25" customHeight="1" x14ac:dyDescent="0.2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4.25" customHeight="1" x14ac:dyDescent="0.2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4.25" customHeight="1" x14ac:dyDescent="0.2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4.25" customHeight="1" x14ac:dyDescent="0.2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4.25" customHeight="1" x14ac:dyDescent="0.2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4.25" customHeight="1" x14ac:dyDescent="0.2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4.25" customHeight="1" x14ac:dyDescent="0.2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4.25" customHeight="1" x14ac:dyDescent="0.2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4.25" customHeight="1" x14ac:dyDescent="0.2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4.25" customHeight="1" x14ac:dyDescent="0.2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4.25" customHeight="1" x14ac:dyDescent="0.2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4.25" customHeight="1" x14ac:dyDescent="0.2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4.25" customHeight="1" x14ac:dyDescent="0.2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4.25" customHeight="1" x14ac:dyDescent="0.2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4.25" customHeight="1" x14ac:dyDescent="0.2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4.25" customHeight="1" x14ac:dyDescent="0.2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4.25" customHeight="1" x14ac:dyDescent="0.2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4.25" customHeight="1" x14ac:dyDescent="0.2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4.25" customHeight="1" x14ac:dyDescent="0.2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4.25" customHeight="1" x14ac:dyDescent="0.2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4.25" customHeight="1" x14ac:dyDescent="0.2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4.25" customHeight="1" x14ac:dyDescent="0.2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4.25" customHeight="1" x14ac:dyDescent="0.2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4.25" customHeight="1" x14ac:dyDescent="0.2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4.25" customHeight="1" x14ac:dyDescent="0.2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4.25" customHeight="1" x14ac:dyDescent="0.2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4.25" customHeight="1" x14ac:dyDescent="0.2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4.25" customHeight="1" x14ac:dyDescent="0.2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4.25" customHeight="1" x14ac:dyDescent="0.2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4.25" customHeight="1" x14ac:dyDescent="0.2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4.25" customHeight="1" x14ac:dyDescent="0.2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4.25" customHeight="1" x14ac:dyDescent="0.2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4.25" customHeight="1" x14ac:dyDescent="0.2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4.25" customHeight="1" x14ac:dyDescent="0.2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4.25" customHeight="1" x14ac:dyDescent="0.2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4.25" customHeight="1" x14ac:dyDescent="0.2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4.25" customHeight="1" x14ac:dyDescent="0.2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4.25" customHeight="1" x14ac:dyDescent="0.2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4.25" customHeight="1" x14ac:dyDescent="0.2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4.25" customHeight="1" x14ac:dyDescent="0.2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4.25" customHeight="1" x14ac:dyDescent="0.2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4.25" customHeight="1" x14ac:dyDescent="0.2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4.25" customHeight="1" x14ac:dyDescent="0.2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4.25" customHeight="1" x14ac:dyDescent="0.2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4.25" customHeight="1" x14ac:dyDescent="0.2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4.25" customHeight="1" x14ac:dyDescent="0.2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4.25" customHeight="1" x14ac:dyDescent="0.2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4.25" customHeight="1" x14ac:dyDescent="0.2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4.25" customHeight="1" x14ac:dyDescent="0.2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4.25" customHeight="1" x14ac:dyDescent="0.2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4.25" customHeight="1" x14ac:dyDescent="0.2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4.25" customHeight="1" x14ac:dyDescent="0.2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4.25" customHeight="1" x14ac:dyDescent="0.2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4.25" customHeight="1" x14ac:dyDescent="0.2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4.25" customHeight="1" x14ac:dyDescent="0.2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4.25" customHeight="1" x14ac:dyDescent="0.2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4.25" customHeight="1" x14ac:dyDescent="0.2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4.25" customHeight="1" x14ac:dyDescent="0.2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4.25" customHeight="1" x14ac:dyDescent="0.2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4.25" customHeight="1" x14ac:dyDescent="0.2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4.25" customHeight="1" x14ac:dyDescent="0.2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4.25" customHeight="1" x14ac:dyDescent="0.2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4.25" customHeight="1" x14ac:dyDescent="0.2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4.25" customHeight="1" x14ac:dyDescent="0.2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4.25" customHeight="1" x14ac:dyDescent="0.2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4.25" customHeight="1" x14ac:dyDescent="0.2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4.25" customHeight="1" x14ac:dyDescent="0.2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4.25" customHeight="1" x14ac:dyDescent="0.2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4.25" customHeight="1" x14ac:dyDescent="0.2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4.25" customHeight="1" x14ac:dyDescent="0.2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4.25" customHeight="1" x14ac:dyDescent="0.2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4.25" customHeight="1" x14ac:dyDescent="0.2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4.25" customHeight="1" x14ac:dyDescent="0.2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4.25" customHeight="1" x14ac:dyDescent="0.2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4.25" customHeight="1" x14ac:dyDescent="0.2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4.25" customHeight="1" x14ac:dyDescent="0.2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4.25" customHeight="1" x14ac:dyDescent="0.2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4.25" customHeight="1" x14ac:dyDescent="0.2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4.25" customHeight="1" x14ac:dyDescent="0.2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4.25" customHeight="1" x14ac:dyDescent="0.2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4.25" customHeight="1" x14ac:dyDescent="0.2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4.25" customHeight="1" x14ac:dyDescent="0.2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4.25" customHeight="1" x14ac:dyDescent="0.2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4.25" customHeight="1" x14ac:dyDescent="0.2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4.25" customHeight="1" x14ac:dyDescent="0.2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4.25" customHeight="1" x14ac:dyDescent="0.25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4.25" customHeight="1" x14ac:dyDescent="0.25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4.25" customHeight="1" x14ac:dyDescent="0.25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4.25" customHeight="1" x14ac:dyDescent="0.25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4.25" customHeight="1" x14ac:dyDescent="0.2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4.25" customHeight="1" x14ac:dyDescent="0.25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4.25" customHeight="1" x14ac:dyDescent="0.25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4.25" customHeight="1" x14ac:dyDescent="0.25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4.25" customHeight="1" x14ac:dyDescent="0.25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4.25" customHeight="1" x14ac:dyDescent="0.2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4.25" customHeight="1" x14ac:dyDescent="0.25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4.25" customHeight="1" x14ac:dyDescent="0.25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4.25" customHeight="1" x14ac:dyDescent="0.25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4.25" customHeight="1" x14ac:dyDescent="0.25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4.25" customHeight="1" x14ac:dyDescent="0.2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4.25" customHeight="1" x14ac:dyDescent="0.25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4.25" customHeight="1" x14ac:dyDescent="0.25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4.25" customHeight="1" x14ac:dyDescent="0.2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4.25" customHeight="1" x14ac:dyDescent="0.25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4.25" customHeight="1" x14ac:dyDescent="0.2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4.25" customHeight="1" x14ac:dyDescent="0.2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4.25" customHeight="1" x14ac:dyDescent="0.2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4.25" customHeight="1" x14ac:dyDescent="0.25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4.25" customHeight="1" x14ac:dyDescent="0.25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4.25" customHeight="1" x14ac:dyDescent="0.2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4.25" customHeight="1" x14ac:dyDescent="0.25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4.25" customHeight="1" x14ac:dyDescent="0.25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4.25" customHeight="1" x14ac:dyDescent="0.25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4.25" customHeight="1" x14ac:dyDescent="0.25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4.25" customHeight="1" x14ac:dyDescent="0.2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4.25" customHeight="1" x14ac:dyDescent="0.25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4.25" customHeight="1" x14ac:dyDescent="0.2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4.25" customHeight="1" x14ac:dyDescent="0.25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4.25" customHeight="1" x14ac:dyDescent="0.25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4.25" customHeight="1" x14ac:dyDescent="0.25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4.25" customHeight="1" x14ac:dyDescent="0.25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4.25" customHeight="1" x14ac:dyDescent="0.25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4.25" customHeight="1" x14ac:dyDescent="0.25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4.25" customHeight="1" x14ac:dyDescent="0.25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4.25" customHeight="1" x14ac:dyDescent="0.2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4.25" customHeight="1" x14ac:dyDescent="0.25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4.25" customHeight="1" x14ac:dyDescent="0.25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4.25" customHeight="1" x14ac:dyDescent="0.25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4.25" customHeight="1" x14ac:dyDescent="0.25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4.25" customHeight="1" x14ac:dyDescent="0.2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4.25" customHeight="1" x14ac:dyDescent="0.25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4.25" customHeight="1" x14ac:dyDescent="0.25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4.25" customHeight="1" x14ac:dyDescent="0.25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4.25" customHeight="1" x14ac:dyDescent="0.25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4.25" customHeight="1" x14ac:dyDescent="0.2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4.25" customHeight="1" x14ac:dyDescent="0.25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4.25" customHeight="1" x14ac:dyDescent="0.25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4.25" customHeight="1" x14ac:dyDescent="0.25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4.25" customHeight="1" x14ac:dyDescent="0.25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4.25" customHeight="1" x14ac:dyDescent="0.25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4.25" customHeight="1" x14ac:dyDescent="0.25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4.25" customHeight="1" x14ac:dyDescent="0.25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4.25" customHeight="1" x14ac:dyDescent="0.25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4.25" customHeight="1" x14ac:dyDescent="0.25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4.25" customHeight="1" x14ac:dyDescent="0.2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4.25" customHeight="1" x14ac:dyDescent="0.25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4.25" customHeight="1" x14ac:dyDescent="0.25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4.25" customHeight="1" x14ac:dyDescent="0.25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4.25" customHeight="1" x14ac:dyDescent="0.25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4.25" customHeight="1" x14ac:dyDescent="0.25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4.25" customHeight="1" x14ac:dyDescent="0.25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4.25" customHeight="1" x14ac:dyDescent="0.25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4.25" customHeight="1" x14ac:dyDescent="0.25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4.25" customHeight="1" x14ac:dyDescent="0.25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4.25" customHeight="1" x14ac:dyDescent="0.2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4.25" customHeight="1" x14ac:dyDescent="0.25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4.25" customHeight="1" x14ac:dyDescent="0.25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4.25" customHeight="1" x14ac:dyDescent="0.25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4.25" customHeight="1" x14ac:dyDescent="0.25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4.25" customHeight="1" x14ac:dyDescent="0.25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4.25" customHeight="1" x14ac:dyDescent="0.25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4.25" customHeight="1" x14ac:dyDescent="0.25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4.25" customHeight="1" x14ac:dyDescent="0.25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4.25" customHeight="1" x14ac:dyDescent="0.25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4.25" customHeight="1" x14ac:dyDescent="0.2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4.25" customHeight="1" x14ac:dyDescent="0.25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4.25" customHeight="1" x14ac:dyDescent="0.25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4.25" customHeight="1" x14ac:dyDescent="0.25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4.25" customHeight="1" x14ac:dyDescent="0.25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4.25" customHeight="1" x14ac:dyDescent="0.25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4.25" customHeight="1" x14ac:dyDescent="0.25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4.25" customHeight="1" x14ac:dyDescent="0.25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4.25" customHeight="1" x14ac:dyDescent="0.25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4.25" customHeight="1" x14ac:dyDescent="0.25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4.25" customHeight="1" x14ac:dyDescent="0.2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4.25" customHeight="1" x14ac:dyDescent="0.25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4.25" customHeight="1" x14ac:dyDescent="0.25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4.25" customHeight="1" x14ac:dyDescent="0.25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4.25" customHeight="1" x14ac:dyDescent="0.25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4.25" customHeight="1" x14ac:dyDescent="0.2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4.25" customHeight="1" x14ac:dyDescent="0.2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4.25" customHeight="1" x14ac:dyDescent="0.2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4.25" customHeight="1" x14ac:dyDescent="0.2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4.25" customHeight="1" x14ac:dyDescent="0.2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4.25" customHeight="1" x14ac:dyDescent="0.2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4.25" customHeight="1" x14ac:dyDescent="0.2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4.25" customHeight="1" x14ac:dyDescent="0.2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4.25" customHeight="1" x14ac:dyDescent="0.2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4.25" customHeight="1" x14ac:dyDescent="0.2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4.25" customHeight="1" x14ac:dyDescent="0.2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4.25" customHeight="1" x14ac:dyDescent="0.2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4.25" customHeight="1" x14ac:dyDescent="0.2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4.25" customHeight="1" x14ac:dyDescent="0.2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4.25" customHeight="1" x14ac:dyDescent="0.2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4.25" customHeight="1" x14ac:dyDescent="0.2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4.25" customHeight="1" x14ac:dyDescent="0.2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4.25" customHeight="1" x14ac:dyDescent="0.2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4.25" customHeight="1" x14ac:dyDescent="0.2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4.25" customHeight="1" x14ac:dyDescent="0.2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4.25" customHeight="1" x14ac:dyDescent="0.2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4.25" customHeight="1" x14ac:dyDescent="0.2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4.25" customHeight="1" x14ac:dyDescent="0.2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4.25" customHeight="1" x14ac:dyDescent="0.2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4.25" customHeight="1" x14ac:dyDescent="0.2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4.25" customHeight="1" x14ac:dyDescent="0.2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4.25" customHeight="1" x14ac:dyDescent="0.2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4.25" customHeight="1" x14ac:dyDescent="0.2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4.25" customHeight="1" x14ac:dyDescent="0.2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4.25" customHeight="1" x14ac:dyDescent="0.2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4.25" customHeight="1" x14ac:dyDescent="0.2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4.25" customHeight="1" x14ac:dyDescent="0.2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4.25" customHeight="1" x14ac:dyDescent="0.2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4.25" customHeight="1" x14ac:dyDescent="0.2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4.25" customHeight="1" x14ac:dyDescent="0.2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4.25" customHeight="1" x14ac:dyDescent="0.2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4.25" customHeight="1" x14ac:dyDescent="0.2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4.25" customHeight="1" x14ac:dyDescent="0.2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4.25" customHeight="1" x14ac:dyDescent="0.2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4.25" customHeight="1" x14ac:dyDescent="0.2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4.25" customHeight="1" x14ac:dyDescent="0.2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4.25" customHeight="1" x14ac:dyDescent="0.2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4.25" customHeight="1" x14ac:dyDescent="0.2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4.25" customHeight="1" x14ac:dyDescent="0.2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4.25" customHeight="1" x14ac:dyDescent="0.2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4.25" customHeight="1" x14ac:dyDescent="0.2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4.25" customHeight="1" x14ac:dyDescent="0.2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4.25" customHeight="1" x14ac:dyDescent="0.2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4.25" customHeight="1" x14ac:dyDescent="0.2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4.25" customHeight="1" x14ac:dyDescent="0.2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4.25" customHeight="1" x14ac:dyDescent="0.2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4.25" customHeight="1" x14ac:dyDescent="0.2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4.25" customHeight="1" x14ac:dyDescent="0.2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4.25" customHeight="1" x14ac:dyDescent="0.2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4.25" customHeight="1" x14ac:dyDescent="0.2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4.25" customHeight="1" x14ac:dyDescent="0.2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4.25" customHeight="1" x14ac:dyDescent="0.2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4.25" customHeight="1" x14ac:dyDescent="0.2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4.25" customHeight="1" x14ac:dyDescent="0.2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4.25" customHeight="1" x14ac:dyDescent="0.2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4.25" customHeight="1" x14ac:dyDescent="0.2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4.25" customHeight="1" x14ac:dyDescent="0.2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4.25" customHeight="1" x14ac:dyDescent="0.2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4.25" customHeight="1" x14ac:dyDescent="0.2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4.25" customHeight="1" x14ac:dyDescent="0.2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4.25" customHeight="1" x14ac:dyDescent="0.2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4.25" customHeight="1" x14ac:dyDescent="0.2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4.25" customHeight="1" x14ac:dyDescent="0.2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4.25" customHeight="1" x14ac:dyDescent="0.2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4.25" customHeight="1" x14ac:dyDescent="0.2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4.25" customHeight="1" x14ac:dyDescent="0.2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4.25" customHeight="1" x14ac:dyDescent="0.2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4.25" customHeight="1" x14ac:dyDescent="0.2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4.25" customHeight="1" x14ac:dyDescent="0.2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4.25" customHeight="1" x14ac:dyDescent="0.2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4.25" customHeight="1" x14ac:dyDescent="0.2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4.25" customHeight="1" x14ac:dyDescent="0.2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4.25" customHeight="1" x14ac:dyDescent="0.2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4.25" customHeight="1" x14ac:dyDescent="0.2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4.25" customHeight="1" x14ac:dyDescent="0.2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4.25" customHeight="1" x14ac:dyDescent="0.2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4.25" customHeight="1" x14ac:dyDescent="0.2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4.25" customHeight="1" x14ac:dyDescent="0.2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4.25" customHeight="1" x14ac:dyDescent="0.2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4.25" customHeight="1" x14ac:dyDescent="0.2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4.25" customHeight="1" x14ac:dyDescent="0.2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4.25" customHeight="1" x14ac:dyDescent="0.2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4.25" customHeight="1" x14ac:dyDescent="0.2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4.25" customHeight="1" x14ac:dyDescent="0.2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4.25" customHeight="1" x14ac:dyDescent="0.2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4.25" customHeight="1" x14ac:dyDescent="0.2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4.25" customHeight="1" x14ac:dyDescent="0.2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4.25" customHeight="1" x14ac:dyDescent="0.2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4.25" customHeight="1" x14ac:dyDescent="0.2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4.25" customHeight="1" x14ac:dyDescent="0.2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4.25" customHeight="1" x14ac:dyDescent="0.2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4.25" customHeight="1" x14ac:dyDescent="0.2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4.25" customHeight="1" x14ac:dyDescent="0.2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4.25" customHeight="1" x14ac:dyDescent="0.2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4.25" customHeight="1" x14ac:dyDescent="0.2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4.25" customHeight="1" x14ac:dyDescent="0.2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4.25" customHeight="1" x14ac:dyDescent="0.2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4.25" customHeight="1" x14ac:dyDescent="0.2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4.25" customHeight="1" x14ac:dyDescent="0.2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4.25" customHeight="1" x14ac:dyDescent="0.2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4.25" customHeight="1" x14ac:dyDescent="0.2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4.25" customHeight="1" x14ac:dyDescent="0.2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4.25" customHeight="1" x14ac:dyDescent="0.2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4.25" customHeight="1" x14ac:dyDescent="0.2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4.25" customHeight="1" x14ac:dyDescent="0.2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4.25" customHeight="1" x14ac:dyDescent="0.2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4.25" customHeight="1" x14ac:dyDescent="0.2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4.25" customHeight="1" x14ac:dyDescent="0.2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4.25" customHeight="1" x14ac:dyDescent="0.2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4.25" customHeight="1" x14ac:dyDescent="0.2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4.25" customHeight="1" x14ac:dyDescent="0.2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4.25" customHeight="1" x14ac:dyDescent="0.2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4.25" customHeight="1" x14ac:dyDescent="0.2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4.25" customHeight="1" x14ac:dyDescent="0.2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4.25" customHeight="1" x14ac:dyDescent="0.2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4.25" customHeight="1" x14ac:dyDescent="0.2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4.25" customHeight="1" x14ac:dyDescent="0.2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4.25" customHeight="1" x14ac:dyDescent="0.2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4.25" customHeight="1" x14ac:dyDescent="0.2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4.25" customHeight="1" x14ac:dyDescent="0.2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4.25" customHeight="1" x14ac:dyDescent="0.2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4.25" customHeight="1" x14ac:dyDescent="0.2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4.25" customHeight="1" x14ac:dyDescent="0.2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4.25" customHeight="1" x14ac:dyDescent="0.2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4.25" customHeight="1" x14ac:dyDescent="0.2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4.25" customHeight="1" x14ac:dyDescent="0.2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4.25" customHeight="1" x14ac:dyDescent="0.2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4.25" customHeight="1" x14ac:dyDescent="0.2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4.25" customHeight="1" x14ac:dyDescent="0.2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4.25" customHeight="1" x14ac:dyDescent="0.2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4.25" customHeight="1" x14ac:dyDescent="0.2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4.25" customHeight="1" x14ac:dyDescent="0.2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4.25" customHeight="1" x14ac:dyDescent="0.2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4.25" customHeight="1" x14ac:dyDescent="0.2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4.25" customHeight="1" x14ac:dyDescent="0.2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4.25" customHeight="1" x14ac:dyDescent="0.2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4.25" customHeight="1" x14ac:dyDescent="0.2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4.25" customHeight="1" x14ac:dyDescent="0.2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4.25" customHeight="1" x14ac:dyDescent="0.2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4.25" customHeight="1" x14ac:dyDescent="0.2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4.25" customHeight="1" x14ac:dyDescent="0.2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4.25" customHeight="1" x14ac:dyDescent="0.2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4.25" customHeight="1" x14ac:dyDescent="0.2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4.25" customHeight="1" x14ac:dyDescent="0.2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4.25" customHeight="1" x14ac:dyDescent="0.2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4.25" customHeight="1" x14ac:dyDescent="0.2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4.25" customHeight="1" x14ac:dyDescent="0.2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4.25" customHeight="1" x14ac:dyDescent="0.2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4.25" customHeight="1" x14ac:dyDescent="0.2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4.25" customHeight="1" x14ac:dyDescent="0.2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4.25" customHeight="1" x14ac:dyDescent="0.2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4.25" customHeight="1" x14ac:dyDescent="0.2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4.25" customHeight="1" x14ac:dyDescent="0.2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4.25" customHeight="1" x14ac:dyDescent="0.2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4.25" customHeight="1" x14ac:dyDescent="0.2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4.25" customHeight="1" x14ac:dyDescent="0.2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4.25" customHeight="1" x14ac:dyDescent="0.2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4.25" customHeight="1" x14ac:dyDescent="0.2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4.25" customHeight="1" x14ac:dyDescent="0.2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4.25" customHeight="1" x14ac:dyDescent="0.2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4.25" customHeight="1" x14ac:dyDescent="0.2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4.25" customHeight="1" x14ac:dyDescent="0.2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4.25" customHeight="1" x14ac:dyDescent="0.2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4.25" customHeight="1" x14ac:dyDescent="0.2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4.25" customHeight="1" x14ac:dyDescent="0.2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4.25" customHeight="1" x14ac:dyDescent="0.2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4.25" customHeight="1" x14ac:dyDescent="0.2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4.25" customHeight="1" x14ac:dyDescent="0.2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4.25" customHeight="1" x14ac:dyDescent="0.2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4.25" customHeight="1" x14ac:dyDescent="0.2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4.25" customHeight="1" x14ac:dyDescent="0.2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4.25" customHeight="1" x14ac:dyDescent="0.2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4.25" customHeight="1" x14ac:dyDescent="0.2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4.25" customHeight="1" x14ac:dyDescent="0.2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4.25" customHeight="1" x14ac:dyDescent="0.2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4.25" customHeight="1" x14ac:dyDescent="0.2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4.25" customHeight="1" x14ac:dyDescent="0.2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4.25" customHeight="1" x14ac:dyDescent="0.2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4.25" customHeight="1" x14ac:dyDescent="0.2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4.25" customHeight="1" x14ac:dyDescent="0.2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4.25" customHeight="1" x14ac:dyDescent="0.2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4.25" customHeight="1" x14ac:dyDescent="0.2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4.25" customHeight="1" x14ac:dyDescent="0.2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4.25" customHeight="1" x14ac:dyDescent="0.2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4.25" customHeight="1" x14ac:dyDescent="0.2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4.25" customHeight="1" x14ac:dyDescent="0.2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4.25" customHeight="1" x14ac:dyDescent="0.2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4.25" customHeight="1" x14ac:dyDescent="0.2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4.25" customHeight="1" x14ac:dyDescent="0.2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4.25" customHeight="1" x14ac:dyDescent="0.2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4.25" customHeight="1" x14ac:dyDescent="0.2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4.25" customHeight="1" x14ac:dyDescent="0.2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4.25" customHeight="1" x14ac:dyDescent="0.2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4.25" customHeight="1" x14ac:dyDescent="0.2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4.25" customHeight="1" x14ac:dyDescent="0.25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4.25" customHeight="1" x14ac:dyDescent="0.25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4.25" customHeight="1" x14ac:dyDescent="0.25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4.25" customHeight="1" x14ac:dyDescent="0.25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4.25" customHeight="1" x14ac:dyDescent="0.25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4.25" customHeight="1" x14ac:dyDescent="0.25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4.25" customHeight="1" x14ac:dyDescent="0.25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4.25" customHeight="1" x14ac:dyDescent="0.25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4.25" customHeight="1" x14ac:dyDescent="0.25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4.25" customHeight="1" x14ac:dyDescent="0.25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4.25" customHeight="1" x14ac:dyDescent="0.25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4.25" customHeight="1" x14ac:dyDescent="0.25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4.25" customHeight="1" x14ac:dyDescent="0.25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4.25" customHeight="1" x14ac:dyDescent="0.25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4.25" customHeight="1" x14ac:dyDescent="0.25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4.25" customHeight="1" x14ac:dyDescent="0.25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4.25" customHeight="1" x14ac:dyDescent="0.25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4.25" customHeight="1" x14ac:dyDescent="0.25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4.25" customHeight="1" x14ac:dyDescent="0.25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4.25" customHeight="1" x14ac:dyDescent="0.25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4.25" customHeight="1" x14ac:dyDescent="0.25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4.25" customHeight="1" x14ac:dyDescent="0.25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4.25" customHeight="1" x14ac:dyDescent="0.25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4.25" customHeight="1" x14ac:dyDescent="0.25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4.25" customHeight="1" x14ac:dyDescent="0.25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4.25" customHeight="1" x14ac:dyDescent="0.25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4.25" customHeight="1" x14ac:dyDescent="0.25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4.25" customHeight="1" x14ac:dyDescent="0.25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4.25" customHeight="1" x14ac:dyDescent="0.25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4.25" customHeight="1" x14ac:dyDescent="0.25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4.25" customHeight="1" x14ac:dyDescent="0.25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4.25" customHeight="1" x14ac:dyDescent="0.25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4.25" customHeight="1" x14ac:dyDescent="0.25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4.25" customHeight="1" x14ac:dyDescent="0.25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4.25" customHeight="1" x14ac:dyDescent="0.25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4.25" customHeight="1" x14ac:dyDescent="0.25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4.25" customHeight="1" x14ac:dyDescent="0.25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4.25" customHeight="1" x14ac:dyDescent="0.25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4.25" customHeight="1" x14ac:dyDescent="0.25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4.25" customHeight="1" x14ac:dyDescent="0.25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4.25" customHeight="1" x14ac:dyDescent="0.25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4.25" customHeight="1" x14ac:dyDescent="0.25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4.25" customHeight="1" x14ac:dyDescent="0.25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4.25" customHeight="1" x14ac:dyDescent="0.25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4.25" customHeight="1" x14ac:dyDescent="0.25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4.25" customHeight="1" x14ac:dyDescent="0.25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4.25" customHeight="1" x14ac:dyDescent="0.25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4.25" customHeight="1" x14ac:dyDescent="0.25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4.25" customHeight="1" x14ac:dyDescent="0.25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4.25" customHeight="1" x14ac:dyDescent="0.25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4.25" customHeight="1" x14ac:dyDescent="0.25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4.25" customHeight="1" x14ac:dyDescent="0.25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4.25" customHeight="1" x14ac:dyDescent="0.25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4.25" customHeight="1" x14ac:dyDescent="0.25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4.25" customHeight="1" x14ac:dyDescent="0.25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4.25" customHeight="1" x14ac:dyDescent="0.25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4.25" customHeight="1" x14ac:dyDescent="0.2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4.25" customHeight="1" x14ac:dyDescent="0.25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4.25" customHeight="1" x14ac:dyDescent="0.25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4.25" customHeight="1" x14ac:dyDescent="0.25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4.25" customHeight="1" x14ac:dyDescent="0.25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4.25" customHeight="1" x14ac:dyDescent="0.25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4.25" customHeight="1" x14ac:dyDescent="0.25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4.25" customHeight="1" x14ac:dyDescent="0.25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4.25" customHeight="1" x14ac:dyDescent="0.25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4.25" customHeight="1" x14ac:dyDescent="0.25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4.25" customHeight="1" x14ac:dyDescent="0.2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4.25" customHeight="1" x14ac:dyDescent="0.25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4.25" customHeight="1" x14ac:dyDescent="0.25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4.25" customHeight="1" x14ac:dyDescent="0.25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4.25" customHeight="1" x14ac:dyDescent="0.25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4.25" customHeight="1" x14ac:dyDescent="0.25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4.25" customHeight="1" x14ac:dyDescent="0.25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4.25" customHeight="1" x14ac:dyDescent="0.25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4.25" customHeight="1" x14ac:dyDescent="0.25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4.25" customHeight="1" x14ac:dyDescent="0.25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4.25" customHeight="1" x14ac:dyDescent="0.25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4.25" customHeight="1" x14ac:dyDescent="0.25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4.25" customHeight="1" x14ac:dyDescent="0.25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4.25" customHeight="1" x14ac:dyDescent="0.25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4.25" customHeight="1" x14ac:dyDescent="0.25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4.25" customHeight="1" x14ac:dyDescent="0.25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4.25" customHeight="1" x14ac:dyDescent="0.25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4.25" customHeight="1" x14ac:dyDescent="0.25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4.25" customHeight="1" x14ac:dyDescent="0.25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4.25" customHeight="1" x14ac:dyDescent="0.25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4.25" customHeight="1" x14ac:dyDescent="0.25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4.25" customHeight="1" x14ac:dyDescent="0.25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4.25" customHeight="1" x14ac:dyDescent="0.25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4.25" customHeight="1" x14ac:dyDescent="0.25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4.25" customHeight="1" x14ac:dyDescent="0.25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4.25" customHeight="1" x14ac:dyDescent="0.25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4.25" customHeight="1" x14ac:dyDescent="0.25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4.25" customHeight="1" x14ac:dyDescent="0.25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4.25" customHeight="1" x14ac:dyDescent="0.25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4.25" customHeight="1" x14ac:dyDescent="0.25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4.25" customHeight="1" x14ac:dyDescent="0.25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4.25" customHeight="1" x14ac:dyDescent="0.25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4.25" customHeight="1" x14ac:dyDescent="0.25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4.25" customHeight="1" x14ac:dyDescent="0.25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4.25" customHeight="1" x14ac:dyDescent="0.25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4.25" customHeight="1" x14ac:dyDescent="0.25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4.25" customHeight="1" x14ac:dyDescent="0.25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4.25" customHeight="1" x14ac:dyDescent="0.25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4.25" customHeight="1" x14ac:dyDescent="0.25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4.25" customHeight="1" x14ac:dyDescent="0.25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4.25" customHeight="1" x14ac:dyDescent="0.25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4.25" customHeight="1" x14ac:dyDescent="0.25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4.25" customHeight="1" x14ac:dyDescent="0.25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4.25" customHeight="1" x14ac:dyDescent="0.25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4.25" customHeight="1" x14ac:dyDescent="0.25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4.25" customHeight="1" x14ac:dyDescent="0.25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4.25" customHeight="1" x14ac:dyDescent="0.25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4.25" customHeight="1" x14ac:dyDescent="0.25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4.25" customHeight="1" x14ac:dyDescent="0.25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4.25" customHeight="1" x14ac:dyDescent="0.25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4.25" customHeight="1" x14ac:dyDescent="0.25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4.25" customHeight="1" x14ac:dyDescent="0.25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4.25" customHeight="1" x14ac:dyDescent="0.25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4.25" customHeight="1" x14ac:dyDescent="0.25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4.25" customHeight="1" x14ac:dyDescent="0.25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4.25" customHeight="1" x14ac:dyDescent="0.25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4.25" customHeight="1" x14ac:dyDescent="0.25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4.25" customHeight="1" x14ac:dyDescent="0.25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4.25" customHeight="1" x14ac:dyDescent="0.25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4.25" customHeight="1" x14ac:dyDescent="0.25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4.25" customHeight="1" x14ac:dyDescent="0.25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4.25" customHeight="1" x14ac:dyDescent="0.25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4.25" customHeight="1" x14ac:dyDescent="0.25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4.25" customHeight="1" x14ac:dyDescent="0.25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4.25" customHeight="1" x14ac:dyDescent="0.25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4.25" customHeight="1" x14ac:dyDescent="0.25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4.25" customHeight="1" x14ac:dyDescent="0.25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4.25" customHeight="1" x14ac:dyDescent="0.25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4.25" customHeight="1" x14ac:dyDescent="0.25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4.25" customHeight="1" x14ac:dyDescent="0.25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4.25" customHeight="1" x14ac:dyDescent="0.25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4.25" customHeight="1" x14ac:dyDescent="0.25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4.25" customHeight="1" x14ac:dyDescent="0.25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4.25" customHeight="1" x14ac:dyDescent="0.25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4.25" customHeight="1" x14ac:dyDescent="0.25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4.25" customHeight="1" x14ac:dyDescent="0.25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4.25" customHeight="1" x14ac:dyDescent="0.25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4.25" customHeight="1" x14ac:dyDescent="0.25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4.25" customHeight="1" x14ac:dyDescent="0.25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4.25" customHeight="1" x14ac:dyDescent="0.25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4.25" customHeight="1" x14ac:dyDescent="0.25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4.25" customHeight="1" x14ac:dyDescent="0.25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4.25" customHeight="1" x14ac:dyDescent="0.25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4.25" customHeight="1" x14ac:dyDescent="0.25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4.25" customHeight="1" x14ac:dyDescent="0.25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4.25" customHeight="1" x14ac:dyDescent="0.25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4.25" customHeight="1" x14ac:dyDescent="0.25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4.25" customHeight="1" x14ac:dyDescent="0.25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4.25" customHeight="1" x14ac:dyDescent="0.25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4.25" customHeight="1" x14ac:dyDescent="0.25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4.25" customHeight="1" x14ac:dyDescent="0.25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4.25" customHeight="1" x14ac:dyDescent="0.25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4.25" customHeight="1" x14ac:dyDescent="0.25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4.25" customHeight="1" x14ac:dyDescent="0.25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4.25" customHeight="1" x14ac:dyDescent="0.25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4.25" customHeight="1" x14ac:dyDescent="0.25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4.25" customHeight="1" x14ac:dyDescent="0.25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4.25" customHeight="1" x14ac:dyDescent="0.25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4.25" customHeight="1" x14ac:dyDescent="0.25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4.25" customHeight="1" x14ac:dyDescent="0.25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4.25" customHeight="1" x14ac:dyDescent="0.25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4.25" customHeight="1" x14ac:dyDescent="0.25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4.25" customHeight="1" x14ac:dyDescent="0.25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4.25" customHeight="1" x14ac:dyDescent="0.25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4.25" customHeight="1" x14ac:dyDescent="0.25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4.25" customHeight="1" x14ac:dyDescent="0.25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4.25" customHeight="1" x14ac:dyDescent="0.25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4.25" customHeight="1" x14ac:dyDescent="0.25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4.25" customHeight="1" x14ac:dyDescent="0.25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4.25" customHeight="1" x14ac:dyDescent="0.25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4.25" customHeight="1" x14ac:dyDescent="0.2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4.25" customHeight="1" x14ac:dyDescent="0.25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4.25" customHeight="1" x14ac:dyDescent="0.25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4.25" customHeight="1" x14ac:dyDescent="0.25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4.25" customHeight="1" x14ac:dyDescent="0.25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4.25" customHeight="1" x14ac:dyDescent="0.25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4.25" customHeight="1" x14ac:dyDescent="0.25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4.25" customHeight="1" x14ac:dyDescent="0.25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4.25" customHeight="1" x14ac:dyDescent="0.25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4.25" customHeight="1" x14ac:dyDescent="0.25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4.25" customHeight="1" x14ac:dyDescent="0.25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4.25" customHeight="1" x14ac:dyDescent="0.25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4.25" customHeight="1" x14ac:dyDescent="0.25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4.25" customHeight="1" x14ac:dyDescent="0.25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4.25" customHeight="1" x14ac:dyDescent="0.25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4.25" customHeight="1" x14ac:dyDescent="0.25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4.25" customHeight="1" x14ac:dyDescent="0.25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4.25" customHeight="1" x14ac:dyDescent="0.25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4.25" customHeight="1" x14ac:dyDescent="0.25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4.25" customHeight="1" x14ac:dyDescent="0.25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4.25" customHeight="1" x14ac:dyDescent="0.25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4.25" customHeight="1" x14ac:dyDescent="0.25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4.25" customHeight="1" x14ac:dyDescent="0.25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4.25" customHeight="1" x14ac:dyDescent="0.25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4.25" customHeight="1" x14ac:dyDescent="0.25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4.25" customHeight="1" x14ac:dyDescent="0.25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4.25" customHeight="1" x14ac:dyDescent="0.25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4.25" customHeight="1" x14ac:dyDescent="0.25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4.25" customHeight="1" x14ac:dyDescent="0.25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4.25" customHeight="1" x14ac:dyDescent="0.25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4.25" customHeight="1" x14ac:dyDescent="0.25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4.25" customHeight="1" x14ac:dyDescent="0.25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4.25" customHeight="1" x14ac:dyDescent="0.25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4.25" customHeight="1" x14ac:dyDescent="0.25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4.25" customHeight="1" x14ac:dyDescent="0.25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4.25" customHeight="1" x14ac:dyDescent="0.25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4.25" customHeight="1" x14ac:dyDescent="0.25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4.25" customHeight="1" x14ac:dyDescent="0.25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4.25" customHeight="1" x14ac:dyDescent="0.25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4.25" customHeight="1" x14ac:dyDescent="0.25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4.25" customHeight="1" x14ac:dyDescent="0.2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4.25" customHeight="1" x14ac:dyDescent="0.25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4.25" customHeight="1" x14ac:dyDescent="0.25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4.25" customHeight="1" x14ac:dyDescent="0.25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4.25" customHeight="1" x14ac:dyDescent="0.25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4.25" customHeight="1" x14ac:dyDescent="0.25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4.25" customHeight="1" x14ac:dyDescent="0.25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4.25" customHeight="1" x14ac:dyDescent="0.25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4.25" customHeight="1" x14ac:dyDescent="0.25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4.25" customHeight="1" x14ac:dyDescent="0.25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4.25" customHeight="1" x14ac:dyDescent="0.25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4.25" customHeight="1" x14ac:dyDescent="0.25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4.25" customHeight="1" x14ac:dyDescent="0.25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4.25" customHeight="1" x14ac:dyDescent="0.25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4.25" customHeight="1" x14ac:dyDescent="0.25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4.25" customHeight="1" x14ac:dyDescent="0.25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4.25" customHeight="1" x14ac:dyDescent="0.25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4.25" customHeight="1" x14ac:dyDescent="0.25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4.25" customHeight="1" x14ac:dyDescent="0.25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4.25" customHeight="1" x14ac:dyDescent="0.25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4.25" customHeight="1" x14ac:dyDescent="0.25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4.25" customHeight="1" x14ac:dyDescent="0.25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4.25" customHeight="1" x14ac:dyDescent="0.25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4.25" customHeight="1" x14ac:dyDescent="0.25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4.25" customHeight="1" x14ac:dyDescent="0.25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4.25" customHeight="1" x14ac:dyDescent="0.25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4.25" customHeight="1" x14ac:dyDescent="0.25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4.25" customHeight="1" x14ac:dyDescent="0.25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4.25" customHeight="1" x14ac:dyDescent="0.25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4.25" customHeight="1" x14ac:dyDescent="0.25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4.25" customHeight="1" x14ac:dyDescent="0.25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4.25" customHeight="1" x14ac:dyDescent="0.25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4.25" customHeight="1" x14ac:dyDescent="0.25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4.25" customHeight="1" x14ac:dyDescent="0.25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4.25" customHeight="1" x14ac:dyDescent="0.25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4.25" customHeight="1" x14ac:dyDescent="0.25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4.25" customHeight="1" x14ac:dyDescent="0.25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4.25" customHeight="1" x14ac:dyDescent="0.25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4.25" customHeight="1" x14ac:dyDescent="0.25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4.25" customHeight="1" x14ac:dyDescent="0.25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4.25" customHeight="1" x14ac:dyDescent="0.25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4.25" customHeight="1" x14ac:dyDescent="0.25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4.25" customHeight="1" x14ac:dyDescent="0.25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4.25" customHeight="1" x14ac:dyDescent="0.25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4.25" customHeight="1" x14ac:dyDescent="0.25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4.25" customHeight="1" x14ac:dyDescent="0.25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4.25" customHeight="1" x14ac:dyDescent="0.25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4.25" customHeight="1" x14ac:dyDescent="0.25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4.25" customHeight="1" x14ac:dyDescent="0.25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4.25" customHeight="1" x14ac:dyDescent="0.25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4.25" customHeight="1" x14ac:dyDescent="0.25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4.25" customHeight="1" x14ac:dyDescent="0.25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4.25" customHeight="1" x14ac:dyDescent="0.25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4.25" customHeight="1" x14ac:dyDescent="0.25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4.25" customHeight="1" x14ac:dyDescent="0.25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4.25" customHeight="1" x14ac:dyDescent="0.25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pageMargins left="0.7" right="0.7" top="0.75" bottom="0.75" header="0.511811023622047" footer="0"/>
  <pageSetup paperSize="9" orientation="portrait" horizontalDpi="300" verticalDpi="300"/>
  <headerFooter>
    <oddFooter>&amp;C#Classified as Business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8"/>
  <sheetViews>
    <sheetView zoomScale="90" zoomScaleNormal="90" workbookViewId="0">
      <selection activeCell="M6" sqref="M6"/>
    </sheetView>
  </sheetViews>
  <sheetFormatPr defaultColWidth="11.5703125" defaultRowHeight="15" x14ac:dyDescent="0.25"/>
  <cols>
    <col min="1" max="1" width="10.140625" style="3" customWidth="1"/>
    <col min="2" max="2" width="17.85546875" style="3" customWidth="1"/>
    <col min="3" max="3" width="11.28515625" style="21" customWidth="1"/>
    <col min="4" max="4" width="7.7109375" style="3" customWidth="1"/>
    <col min="5" max="5" width="15" style="3" customWidth="1"/>
    <col min="6" max="6" width="10.7109375" style="3" customWidth="1"/>
    <col min="7" max="7" width="10.140625" style="3" customWidth="1"/>
    <col min="8" max="8" width="10.140625" style="22" customWidth="1"/>
    <col min="9" max="9" width="10.140625" style="3" customWidth="1"/>
    <col min="10" max="10" width="3.42578125" style="3" customWidth="1"/>
  </cols>
  <sheetData>
    <row r="1" spans="1:10" x14ac:dyDescent="0.25">
      <c r="A1" s="7" t="s">
        <v>333</v>
      </c>
      <c r="B1" s="8"/>
      <c r="C1" s="23"/>
      <c r="D1" s="9"/>
      <c r="E1" s="9"/>
      <c r="F1" s="8"/>
    </row>
    <row r="2" spans="1:10" x14ac:dyDescent="0.25">
      <c r="A2" s="4" t="s">
        <v>1</v>
      </c>
      <c r="B2" s="5"/>
      <c r="C2" s="24"/>
      <c r="D2" s="6"/>
      <c r="E2" s="6"/>
      <c r="F2" s="5"/>
    </row>
    <row r="3" spans="1:10" ht="45.75" x14ac:dyDescent="0.25">
      <c r="A3" s="10" t="s">
        <v>3</v>
      </c>
      <c r="B3" s="10" t="s">
        <v>4</v>
      </c>
      <c r="C3" s="25" t="s">
        <v>133</v>
      </c>
      <c r="D3" s="10" t="s">
        <v>134</v>
      </c>
      <c r="E3" s="10" t="s">
        <v>135</v>
      </c>
      <c r="F3" s="10" t="s">
        <v>136</v>
      </c>
      <c r="G3" s="10" t="s">
        <v>11</v>
      </c>
      <c r="H3" s="11" t="s">
        <v>12</v>
      </c>
      <c r="I3" s="12" t="s">
        <v>13</v>
      </c>
      <c r="J3" s="13" t="s">
        <v>14</v>
      </c>
    </row>
    <row r="4" spans="1:10" ht="60.75" customHeight="1" x14ac:dyDescent="0.25">
      <c r="A4" s="1" t="s">
        <v>334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4" t="s">
        <v>335</v>
      </c>
      <c r="B5" s="29" t="s">
        <v>336</v>
      </c>
      <c r="C5" s="15">
        <v>0.37</v>
      </c>
      <c r="D5" s="15">
        <v>25</v>
      </c>
      <c r="E5" s="15" t="s">
        <v>337</v>
      </c>
      <c r="F5" s="15">
        <v>2900</v>
      </c>
      <c r="G5" s="15" t="s">
        <v>338</v>
      </c>
      <c r="H5" s="18">
        <v>440.73</v>
      </c>
      <c r="I5" s="18">
        <f>ROUND(H5,2)*НДС!$A$1</f>
        <v>528.87599999999998</v>
      </c>
      <c r="J5" s="19">
        <v>1</v>
      </c>
    </row>
    <row r="6" spans="1:10" x14ac:dyDescent="0.25">
      <c r="A6" s="14" t="s">
        <v>339</v>
      </c>
      <c r="B6" s="29" t="s">
        <v>340</v>
      </c>
      <c r="C6" s="15">
        <v>0.37</v>
      </c>
      <c r="D6" s="15">
        <v>25</v>
      </c>
      <c r="E6" s="15" t="s">
        <v>337</v>
      </c>
      <c r="F6" s="15">
        <v>2900</v>
      </c>
      <c r="G6" s="15" t="s">
        <v>338</v>
      </c>
      <c r="H6" s="18">
        <v>542.92999999999995</v>
      </c>
      <c r="I6" s="18">
        <f>ROUND(H6,2)*НДС!$A$1</f>
        <v>651.51599999999996</v>
      </c>
      <c r="J6" s="19">
        <v>1</v>
      </c>
    </row>
    <row r="7" spans="1:10" x14ac:dyDescent="0.25">
      <c r="A7" s="14" t="s">
        <v>341</v>
      </c>
      <c r="B7" s="29" t="s">
        <v>342</v>
      </c>
      <c r="C7" s="15">
        <v>0.37</v>
      </c>
      <c r="D7" s="15">
        <v>25</v>
      </c>
      <c r="E7" s="15" t="s">
        <v>337</v>
      </c>
      <c r="F7" s="15">
        <v>2900</v>
      </c>
      <c r="G7" s="15" t="s">
        <v>338</v>
      </c>
      <c r="H7" s="18">
        <v>576.83000000000004</v>
      </c>
      <c r="I7" s="18">
        <f>ROUND(H7,2)*НДС!$A$1</f>
        <v>692.19600000000003</v>
      </c>
      <c r="J7" s="19">
        <v>1</v>
      </c>
    </row>
    <row r="8" spans="1:10" x14ac:dyDescent="0.25">
      <c r="A8" s="14" t="s">
        <v>343</v>
      </c>
      <c r="B8" s="29" t="s">
        <v>344</v>
      </c>
      <c r="C8" s="15">
        <v>0.37</v>
      </c>
      <c r="D8" s="15">
        <v>25</v>
      </c>
      <c r="E8" s="15" t="s">
        <v>337</v>
      </c>
      <c r="F8" s="15">
        <v>2900</v>
      </c>
      <c r="G8" s="15" t="s">
        <v>338</v>
      </c>
      <c r="H8" s="18">
        <v>638.74</v>
      </c>
      <c r="I8" s="18">
        <f>ROUND(H8,2)*НДС!$A$1</f>
        <v>766.48799999999994</v>
      </c>
      <c r="J8" s="19">
        <v>1</v>
      </c>
    </row>
    <row r="9" spans="1:10" x14ac:dyDescent="0.25">
      <c r="A9" s="14" t="s">
        <v>345</v>
      </c>
      <c r="B9" s="29" t="s">
        <v>346</v>
      </c>
      <c r="C9" s="15">
        <v>0.37</v>
      </c>
      <c r="D9" s="15">
        <v>25</v>
      </c>
      <c r="E9" s="15" t="s">
        <v>337</v>
      </c>
      <c r="F9" s="15">
        <v>2900</v>
      </c>
      <c r="G9" s="15" t="s">
        <v>338</v>
      </c>
      <c r="H9" s="18">
        <v>712.93</v>
      </c>
      <c r="I9" s="18">
        <f>ROUND(H9,2)*НДС!$A$1</f>
        <v>855.51599999999996</v>
      </c>
      <c r="J9" s="19">
        <v>1</v>
      </c>
    </row>
    <row r="10" spans="1:10" x14ac:dyDescent="0.25">
      <c r="A10" s="14" t="s">
        <v>347</v>
      </c>
      <c r="B10" s="29" t="s">
        <v>348</v>
      </c>
      <c r="C10" s="15">
        <v>0.37</v>
      </c>
      <c r="D10" s="15">
        <v>25</v>
      </c>
      <c r="E10" s="15" t="s">
        <v>337</v>
      </c>
      <c r="F10" s="15">
        <v>2900</v>
      </c>
      <c r="G10" s="15" t="s">
        <v>338</v>
      </c>
      <c r="H10" s="18">
        <v>762.07</v>
      </c>
      <c r="I10" s="18">
        <f>ROUND(H10,2)*НДС!$A$1</f>
        <v>914.48400000000004</v>
      </c>
      <c r="J10" s="19">
        <v>1</v>
      </c>
    </row>
    <row r="11" spans="1:10" x14ac:dyDescent="0.25">
      <c r="A11" s="14" t="s">
        <v>349</v>
      </c>
      <c r="B11" s="29" t="s">
        <v>350</v>
      </c>
      <c r="C11" s="15">
        <v>0.37</v>
      </c>
      <c r="D11" s="15">
        <v>25</v>
      </c>
      <c r="E11" s="15" t="s">
        <v>337</v>
      </c>
      <c r="F11" s="15">
        <v>2900</v>
      </c>
      <c r="G11" s="15" t="s">
        <v>338</v>
      </c>
      <c r="H11" s="18">
        <v>815.62</v>
      </c>
      <c r="I11" s="18">
        <f>ROUND(H11,2)*НДС!$A$1</f>
        <v>978.74399999999991</v>
      </c>
      <c r="J11" s="19">
        <v>1</v>
      </c>
    </row>
    <row r="12" spans="1:10" x14ac:dyDescent="0.25">
      <c r="A12" s="14" t="s">
        <v>351</v>
      </c>
      <c r="B12" s="29" t="s">
        <v>352</v>
      </c>
      <c r="C12" s="15">
        <v>0.55000000000000004</v>
      </c>
      <c r="D12" s="15">
        <v>25</v>
      </c>
      <c r="E12" s="15" t="s">
        <v>337</v>
      </c>
      <c r="F12" s="15">
        <v>2900</v>
      </c>
      <c r="G12" s="15" t="s">
        <v>338</v>
      </c>
      <c r="H12" s="18">
        <v>843.14</v>
      </c>
      <c r="I12" s="18">
        <f>ROUND(H12,2)*НДС!$A$1</f>
        <v>1011.7679999999999</v>
      </c>
      <c r="J12" s="19">
        <v>1</v>
      </c>
    </row>
    <row r="13" spans="1:10" x14ac:dyDescent="0.25">
      <c r="A13" s="14" t="s">
        <v>353</v>
      </c>
      <c r="B13" s="29" t="s">
        <v>354</v>
      </c>
      <c r="C13" s="15">
        <v>0.55000000000000004</v>
      </c>
      <c r="D13" s="15">
        <v>25</v>
      </c>
      <c r="E13" s="15" t="s">
        <v>337</v>
      </c>
      <c r="F13" s="15">
        <v>2900</v>
      </c>
      <c r="G13" s="15" t="s">
        <v>338</v>
      </c>
      <c r="H13" s="18">
        <v>883.43</v>
      </c>
      <c r="I13" s="18">
        <f>ROUND(H13,2)*НДС!$A$1</f>
        <v>1060.116</v>
      </c>
      <c r="J13" s="19">
        <v>1</v>
      </c>
    </row>
    <row r="14" spans="1:10" x14ac:dyDescent="0.25">
      <c r="A14" s="14" t="s">
        <v>355</v>
      </c>
      <c r="B14" s="29" t="s">
        <v>356</v>
      </c>
      <c r="C14" s="15">
        <v>0.55000000000000004</v>
      </c>
      <c r="D14" s="15">
        <v>25</v>
      </c>
      <c r="E14" s="15" t="s">
        <v>337</v>
      </c>
      <c r="F14" s="15">
        <v>2900</v>
      </c>
      <c r="G14" s="15" t="s">
        <v>338</v>
      </c>
      <c r="H14" s="18">
        <v>945.34</v>
      </c>
      <c r="I14" s="18">
        <f>ROUND(H14,2)*НДС!$A$1</f>
        <v>1134.4079999999999</v>
      </c>
      <c r="J14" s="19">
        <v>3</v>
      </c>
    </row>
    <row r="15" spans="1:10" x14ac:dyDescent="0.25">
      <c r="A15" s="14" t="s">
        <v>357</v>
      </c>
      <c r="B15" s="29" t="s">
        <v>358</v>
      </c>
      <c r="C15" s="15">
        <v>0.75</v>
      </c>
      <c r="D15" s="15">
        <v>25</v>
      </c>
      <c r="E15" s="15" t="s">
        <v>337</v>
      </c>
      <c r="F15" s="15">
        <v>2900</v>
      </c>
      <c r="G15" s="15" t="s">
        <v>338</v>
      </c>
      <c r="H15" s="18">
        <v>986.13</v>
      </c>
      <c r="I15" s="18">
        <f>ROUND(H15,2)*НДС!$A$1</f>
        <v>1183.356</v>
      </c>
      <c r="J15" s="19">
        <v>3</v>
      </c>
    </row>
    <row r="16" spans="1:10" x14ac:dyDescent="0.25">
      <c r="A16" s="14" t="s">
        <v>359</v>
      </c>
      <c r="B16" s="29" t="s">
        <v>360</v>
      </c>
      <c r="C16" s="15">
        <v>0.75</v>
      </c>
      <c r="D16" s="15">
        <v>25</v>
      </c>
      <c r="E16" s="15" t="s">
        <v>337</v>
      </c>
      <c r="F16" s="15">
        <v>2900</v>
      </c>
      <c r="G16" s="15" t="s">
        <v>338</v>
      </c>
      <c r="H16" s="18">
        <v>1006.76</v>
      </c>
      <c r="I16" s="18">
        <f>ROUND(H16,2)*НДС!$A$1</f>
        <v>1208.1119999999999</v>
      </c>
      <c r="J16" s="19">
        <v>3</v>
      </c>
    </row>
    <row r="17" spans="1:10" x14ac:dyDescent="0.25">
      <c r="A17" s="14" t="s">
        <v>361</v>
      </c>
      <c r="B17" s="29" t="s">
        <v>362</v>
      </c>
      <c r="C17" s="15">
        <v>0.75</v>
      </c>
      <c r="D17" s="15">
        <v>25</v>
      </c>
      <c r="E17" s="15" t="s">
        <v>337</v>
      </c>
      <c r="F17" s="15">
        <v>2900</v>
      </c>
      <c r="G17" s="15" t="s">
        <v>338</v>
      </c>
      <c r="H17" s="18">
        <v>1041.1500000000001</v>
      </c>
      <c r="I17" s="18">
        <f>ROUND(H17,2)*НДС!$A$1</f>
        <v>1249.3800000000001</v>
      </c>
      <c r="J17" s="19">
        <v>3</v>
      </c>
    </row>
    <row r="18" spans="1:10" x14ac:dyDescent="0.25">
      <c r="A18" s="14" t="s">
        <v>363</v>
      </c>
      <c r="B18" s="29" t="s">
        <v>364</v>
      </c>
      <c r="C18" s="15">
        <v>0.75</v>
      </c>
      <c r="D18" s="15">
        <v>25</v>
      </c>
      <c r="E18" s="15" t="s">
        <v>337</v>
      </c>
      <c r="F18" s="15">
        <v>2900</v>
      </c>
      <c r="G18" s="15" t="s">
        <v>338</v>
      </c>
      <c r="H18" s="18">
        <v>1060.81</v>
      </c>
      <c r="I18" s="18">
        <f>ROUND(H18,2)*НДС!$A$1</f>
        <v>1272.972</v>
      </c>
      <c r="J18" s="19">
        <v>3</v>
      </c>
    </row>
    <row r="19" spans="1:10" x14ac:dyDescent="0.25">
      <c r="A19" s="14" t="s">
        <v>365</v>
      </c>
      <c r="B19" s="29" t="s">
        <v>366</v>
      </c>
      <c r="C19" s="15">
        <v>1.1000000000000001</v>
      </c>
      <c r="D19" s="15">
        <v>25</v>
      </c>
      <c r="E19" s="15" t="s">
        <v>337</v>
      </c>
      <c r="F19" s="15">
        <v>2900</v>
      </c>
      <c r="G19" s="15" t="s">
        <v>338</v>
      </c>
      <c r="H19" s="18">
        <v>1080.95</v>
      </c>
      <c r="I19" s="18">
        <f>ROUND(H19,2)*НДС!$A$1</f>
        <v>1297.1400000000001</v>
      </c>
      <c r="J19" s="19">
        <v>3</v>
      </c>
    </row>
    <row r="20" spans="1:10" x14ac:dyDescent="0.25">
      <c r="A20" s="14" t="s">
        <v>367</v>
      </c>
      <c r="B20" s="29" t="s">
        <v>368</v>
      </c>
      <c r="C20" s="15">
        <v>1.1000000000000001</v>
      </c>
      <c r="D20" s="15">
        <v>25</v>
      </c>
      <c r="E20" s="15" t="s">
        <v>337</v>
      </c>
      <c r="F20" s="15">
        <v>2900</v>
      </c>
      <c r="G20" s="15" t="s">
        <v>338</v>
      </c>
      <c r="H20" s="18">
        <v>1170.3800000000001</v>
      </c>
      <c r="I20" s="18">
        <f>ROUND(H20,2)*НДС!$A$1</f>
        <v>1404.4560000000001</v>
      </c>
      <c r="J20" s="19">
        <v>3</v>
      </c>
    </row>
    <row r="21" spans="1:10" x14ac:dyDescent="0.25">
      <c r="A21" s="14" t="s">
        <v>369</v>
      </c>
      <c r="B21" s="29" t="s">
        <v>370</v>
      </c>
      <c r="C21" s="15">
        <v>1.1000000000000001</v>
      </c>
      <c r="D21" s="15">
        <v>25</v>
      </c>
      <c r="E21" s="15" t="s">
        <v>337</v>
      </c>
      <c r="F21" s="15">
        <v>2900</v>
      </c>
      <c r="G21" s="15" t="s">
        <v>338</v>
      </c>
      <c r="H21" s="18">
        <v>1225.4000000000001</v>
      </c>
      <c r="I21" s="18">
        <f>ROUND(H21,2)*НДС!$A$1</f>
        <v>1470.48</v>
      </c>
      <c r="J21" s="19">
        <v>3</v>
      </c>
    </row>
    <row r="22" spans="1:10" x14ac:dyDescent="0.25">
      <c r="A22" s="14" t="s">
        <v>371</v>
      </c>
      <c r="B22" s="29" t="s">
        <v>372</v>
      </c>
      <c r="C22" s="15">
        <v>1.1000000000000001</v>
      </c>
      <c r="D22" s="15">
        <v>25</v>
      </c>
      <c r="E22" s="15" t="s">
        <v>337</v>
      </c>
      <c r="F22" s="15">
        <v>2900</v>
      </c>
      <c r="G22" s="15" t="s">
        <v>338</v>
      </c>
      <c r="H22" s="18">
        <v>1276.02</v>
      </c>
      <c r="I22" s="18">
        <f>ROUND(H22,2)*НДС!$A$1</f>
        <v>1531.2239999999999</v>
      </c>
      <c r="J22" s="19">
        <v>3</v>
      </c>
    </row>
    <row r="23" spans="1:10" x14ac:dyDescent="0.25">
      <c r="A23" s="14" t="s">
        <v>373</v>
      </c>
      <c r="B23" s="29" t="s">
        <v>374</v>
      </c>
      <c r="C23" s="15">
        <v>1.5</v>
      </c>
      <c r="D23" s="15">
        <v>25</v>
      </c>
      <c r="E23" s="15" t="s">
        <v>337</v>
      </c>
      <c r="F23" s="15">
        <v>2900</v>
      </c>
      <c r="G23" s="15" t="s">
        <v>338</v>
      </c>
      <c r="H23" s="18">
        <v>1384.11</v>
      </c>
      <c r="I23" s="18">
        <f>ROUND(H23,2)*НДС!$A$1</f>
        <v>1660.9319999999998</v>
      </c>
      <c r="J23" s="19">
        <v>3</v>
      </c>
    </row>
    <row r="24" spans="1:10" x14ac:dyDescent="0.25">
      <c r="A24" s="14" t="s">
        <v>375</v>
      </c>
      <c r="B24" s="29" t="s">
        <v>376</v>
      </c>
      <c r="C24" s="15">
        <v>1.5</v>
      </c>
      <c r="D24" s="15">
        <v>25</v>
      </c>
      <c r="E24" s="15" t="s">
        <v>337</v>
      </c>
      <c r="F24" s="15">
        <v>2900</v>
      </c>
      <c r="G24" s="15" t="s">
        <v>338</v>
      </c>
      <c r="H24" s="18">
        <v>1410.64</v>
      </c>
      <c r="I24" s="18">
        <f>ROUND(H24,2)*НДС!$A$1</f>
        <v>1692.768</v>
      </c>
      <c r="J24" s="19">
        <v>3</v>
      </c>
    </row>
    <row r="25" spans="1:10" x14ac:dyDescent="0.25">
      <c r="A25" s="14" t="s">
        <v>377</v>
      </c>
      <c r="B25" s="29" t="s">
        <v>378</v>
      </c>
      <c r="C25" s="15">
        <v>1.5</v>
      </c>
      <c r="D25" s="15">
        <v>25</v>
      </c>
      <c r="E25" s="15" t="s">
        <v>337</v>
      </c>
      <c r="F25" s="15">
        <v>2900</v>
      </c>
      <c r="G25" s="15" t="s">
        <v>338</v>
      </c>
      <c r="H25" s="18">
        <v>1454.86</v>
      </c>
      <c r="I25" s="18">
        <f>ROUND(H25,2)*НДС!$A$1</f>
        <v>1745.8319999999999</v>
      </c>
      <c r="J25" s="19">
        <v>3</v>
      </c>
    </row>
    <row r="26" spans="1:10" x14ac:dyDescent="0.25">
      <c r="A26" s="14" t="s">
        <v>379</v>
      </c>
      <c r="B26" s="29" t="s">
        <v>380</v>
      </c>
      <c r="C26" s="15">
        <v>1.5</v>
      </c>
      <c r="D26" s="15">
        <v>25</v>
      </c>
      <c r="E26" s="15" t="s">
        <v>337</v>
      </c>
      <c r="F26" s="15">
        <v>2900</v>
      </c>
      <c r="G26" s="15" t="s">
        <v>338</v>
      </c>
      <c r="H26" s="18">
        <v>1488.76</v>
      </c>
      <c r="I26" s="18">
        <f>ROUND(H26,2)*НДС!$A$1</f>
        <v>1786.5119999999999</v>
      </c>
      <c r="J26" s="19">
        <v>3</v>
      </c>
    </row>
    <row r="27" spans="1:10" x14ac:dyDescent="0.25">
      <c r="A27" s="14" t="s">
        <v>381</v>
      </c>
      <c r="B27" s="29" t="s">
        <v>382</v>
      </c>
      <c r="C27" s="15">
        <v>2.2000000000000002</v>
      </c>
      <c r="D27" s="15">
        <v>25</v>
      </c>
      <c r="E27" s="15" t="s">
        <v>337</v>
      </c>
      <c r="F27" s="15">
        <v>2900</v>
      </c>
      <c r="G27" s="15" t="s">
        <v>338</v>
      </c>
      <c r="H27" s="18">
        <v>1778.17</v>
      </c>
      <c r="I27" s="18">
        <f>ROUND(H27,2)*НДС!$A$1</f>
        <v>2133.8040000000001</v>
      </c>
      <c r="J27" s="19">
        <v>3</v>
      </c>
    </row>
    <row r="28" spans="1:10" x14ac:dyDescent="0.25">
      <c r="A28" s="14" t="s">
        <v>383</v>
      </c>
      <c r="B28" s="29" t="s">
        <v>384</v>
      </c>
      <c r="C28" s="15">
        <v>2.2000000000000002</v>
      </c>
      <c r="D28" s="15">
        <v>25</v>
      </c>
      <c r="E28" s="15" t="s">
        <v>337</v>
      </c>
      <c r="F28" s="15">
        <v>2900</v>
      </c>
      <c r="G28" s="15" t="s">
        <v>338</v>
      </c>
      <c r="H28" s="18">
        <v>1925.08</v>
      </c>
      <c r="I28" s="18">
        <f>ROUND(H28,2)*НДС!$A$1</f>
        <v>2310.096</v>
      </c>
      <c r="J28" s="19">
        <v>3</v>
      </c>
    </row>
    <row r="29" spans="1:10" x14ac:dyDescent="0.25">
      <c r="A29" s="14" t="s">
        <v>385</v>
      </c>
      <c r="B29" s="29" t="s">
        <v>386</v>
      </c>
      <c r="C29" s="15">
        <v>2.2000000000000002</v>
      </c>
      <c r="D29" s="15">
        <v>25</v>
      </c>
      <c r="E29" s="15" t="s">
        <v>337</v>
      </c>
      <c r="F29" s="15">
        <v>2900</v>
      </c>
      <c r="G29" s="15" t="s">
        <v>338</v>
      </c>
      <c r="H29" s="18">
        <v>1961.44</v>
      </c>
      <c r="I29" s="18">
        <f>ROUND(H29,2)*НДС!$A$1</f>
        <v>2353.7280000000001</v>
      </c>
      <c r="J29" s="19">
        <v>3</v>
      </c>
    </row>
    <row r="30" spans="1:10" x14ac:dyDescent="0.25">
      <c r="A30" s="14" t="s">
        <v>387</v>
      </c>
      <c r="B30" s="29" t="s">
        <v>388</v>
      </c>
      <c r="C30" s="15">
        <v>2.2000000000000002</v>
      </c>
      <c r="D30" s="15">
        <v>25</v>
      </c>
      <c r="E30" s="15" t="s">
        <v>337</v>
      </c>
      <c r="F30" s="15">
        <v>2900</v>
      </c>
      <c r="G30" s="15" t="s">
        <v>338</v>
      </c>
      <c r="H30" s="18">
        <v>2033.17</v>
      </c>
      <c r="I30" s="18">
        <f>ROUND(H30,2)*НДС!$A$1</f>
        <v>2439.8040000000001</v>
      </c>
      <c r="J30" s="19">
        <v>3</v>
      </c>
    </row>
    <row r="31" spans="1:10" x14ac:dyDescent="0.25">
      <c r="A31" s="14" t="s">
        <v>389</v>
      </c>
      <c r="B31" s="29" t="s">
        <v>390</v>
      </c>
      <c r="C31" s="15">
        <v>2.2000000000000002</v>
      </c>
      <c r="D31" s="15">
        <v>25</v>
      </c>
      <c r="E31" s="15" t="s">
        <v>337</v>
      </c>
      <c r="F31" s="15">
        <v>2900</v>
      </c>
      <c r="G31" s="15" t="s">
        <v>338</v>
      </c>
      <c r="H31" s="18">
        <v>2104.91</v>
      </c>
      <c r="I31" s="18">
        <f>ROUND(H31,2)*НДС!$A$1</f>
        <v>2525.8919999999998</v>
      </c>
      <c r="J31" s="19">
        <v>3</v>
      </c>
    </row>
    <row r="32" spans="1:10" x14ac:dyDescent="0.25">
      <c r="A32" s="14" t="s">
        <v>391</v>
      </c>
      <c r="B32" s="29" t="s">
        <v>392</v>
      </c>
      <c r="C32" s="15">
        <v>2.2000000000000002</v>
      </c>
      <c r="D32" s="15">
        <v>25</v>
      </c>
      <c r="E32" s="15" t="s">
        <v>337</v>
      </c>
      <c r="F32" s="15">
        <v>2900</v>
      </c>
      <c r="G32" s="15" t="s">
        <v>338</v>
      </c>
      <c r="H32" s="18">
        <v>2176.64</v>
      </c>
      <c r="I32" s="18">
        <f>ROUND(H32,2)*НДС!$A$1</f>
        <v>2611.9679999999998</v>
      </c>
      <c r="J32" s="19">
        <v>3</v>
      </c>
    </row>
    <row r="33" spans="1:10" x14ac:dyDescent="0.25">
      <c r="A33" s="14" t="s">
        <v>393</v>
      </c>
      <c r="B33" s="29" t="s">
        <v>394</v>
      </c>
      <c r="C33" s="15">
        <v>0.37</v>
      </c>
      <c r="D33" s="15">
        <v>25</v>
      </c>
      <c r="E33" s="15" t="s">
        <v>337</v>
      </c>
      <c r="F33" s="15">
        <v>2900</v>
      </c>
      <c r="G33" s="15" t="s">
        <v>338</v>
      </c>
      <c r="H33" s="18">
        <v>484.46</v>
      </c>
      <c r="I33" s="18">
        <f>ROUND(H33,2)*НДС!$A$1</f>
        <v>581.35199999999998</v>
      </c>
      <c r="J33" s="19">
        <v>1</v>
      </c>
    </row>
    <row r="34" spans="1:10" x14ac:dyDescent="0.25">
      <c r="A34" s="14" t="s">
        <v>395</v>
      </c>
      <c r="B34" s="29" t="s">
        <v>396</v>
      </c>
      <c r="C34" s="15">
        <v>0.37</v>
      </c>
      <c r="D34" s="15">
        <v>25</v>
      </c>
      <c r="E34" s="15" t="s">
        <v>337</v>
      </c>
      <c r="F34" s="15">
        <v>2900</v>
      </c>
      <c r="G34" s="15" t="s">
        <v>338</v>
      </c>
      <c r="H34" s="18">
        <v>549.32000000000005</v>
      </c>
      <c r="I34" s="18">
        <f>ROUND(H34,2)*НДС!$A$1</f>
        <v>659.18400000000008</v>
      </c>
      <c r="J34" s="19">
        <v>1</v>
      </c>
    </row>
    <row r="35" spans="1:10" x14ac:dyDescent="0.25">
      <c r="A35" s="14" t="s">
        <v>397</v>
      </c>
      <c r="B35" s="29" t="s">
        <v>398</v>
      </c>
      <c r="C35" s="15">
        <v>0.37</v>
      </c>
      <c r="D35" s="15">
        <v>25</v>
      </c>
      <c r="E35" s="15" t="s">
        <v>337</v>
      </c>
      <c r="F35" s="15">
        <v>2900</v>
      </c>
      <c r="G35" s="15" t="s">
        <v>338</v>
      </c>
      <c r="H35" s="18">
        <v>614.17999999999995</v>
      </c>
      <c r="I35" s="18">
        <f>ROUND(H35,2)*НДС!$A$1</f>
        <v>737.01599999999996</v>
      </c>
      <c r="J35" s="19">
        <v>1</v>
      </c>
    </row>
    <row r="36" spans="1:10" x14ac:dyDescent="0.25">
      <c r="A36" s="14" t="s">
        <v>399</v>
      </c>
      <c r="B36" s="29" t="s">
        <v>400</v>
      </c>
      <c r="C36" s="15">
        <v>0.55000000000000004</v>
      </c>
      <c r="D36" s="15">
        <v>25</v>
      </c>
      <c r="E36" s="15" t="s">
        <v>337</v>
      </c>
      <c r="F36" s="15">
        <v>2900</v>
      </c>
      <c r="G36" s="15" t="s">
        <v>338</v>
      </c>
      <c r="H36" s="18">
        <v>639.73</v>
      </c>
      <c r="I36" s="18">
        <f>ROUND(H36,2)*НДС!$A$1</f>
        <v>767.67600000000004</v>
      </c>
      <c r="J36" s="19">
        <v>1</v>
      </c>
    </row>
    <row r="37" spans="1:10" x14ac:dyDescent="0.25">
      <c r="A37" s="14" t="s">
        <v>401</v>
      </c>
      <c r="B37" s="29" t="s">
        <v>402</v>
      </c>
      <c r="C37" s="15">
        <v>0.55000000000000004</v>
      </c>
      <c r="D37" s="15">
        <v>25</v>
      </c>
      <c r="E37" s="15" t="s">
        <v>337</v>
      </c>
      <c r="F37" s="15">
        <v>2900</v>
      </c>
      <c r="G37" s="15" t="s">
        <v>338</v>
      </c>
      <c r="H37" s="18">
        <v>675.11</v>
      </c>
      <c r="I37" s="18">
        <f>ROUND(H37,2)*НДС!$A$1</f>
        <v>810.13199999999995</v>
      </c>
      <c r="J37" s="19">
        <v>1</v>
      </c>
    </row>
    <row r="38" spans="1:10" x14ac:dyDescent="0.25">
      <c r="A38" s="14" t="s">
        <v>403</v>
      </c>
      <c r="B38" s="29" t="s">
        <v>404</v>
      </c>
      <c r="C38" s="15">
        <v>0.75</v>
      </c>
      <c r="D38" s="15">
        <v>25</v>
      </c>
      <c r="E38" s="15" t="s">
        <v>337</v>
      </c>
      <c r="F38" s="15">
        <v>2900</v>
      </c>
      <c r="G38" s="15" t="s">
        <v>338</v>
      </c>
      <c r="H38" s="18">
        <v>767.47</v>
      </c>
      <c r="I38" s="18">
        <f>ROUND(H38,2)*НДС!$A$1</f>
        <v>920.96399999999994</v>
      </c>
      <c r="J38" s="19">
        <v>1</v>
      </c>
    </row>
    <row r="39" spans="1:10" x14ac:dyDescent="0.25">
      <c r="A39" s="14" t="s">
        <v>405</v>
      </c>
      <c r="B39" s="29" t="s">
        <v>406</v>
      </c>
      <c r="C39" s="15">
        <v>0.75</v>
      </c>
      <c r="D39" s="15">
        <v>25</v>
      </c>
      <c r="E39" s="15" t="s">
        <v>337</v>
      </c>
      <c r="F39" s="15">
        <v>2900</v>
      </c>
      <c r="G39" s="15" t="s">
        <v>338</v>
      </c>
      <c r="H39" s="18">
        <v>802.85</v>
      </c>
      <c r="I39" s="18">
        <f>ROUND(H39,2)*НДС!$A$1</f>
        <v>963.42</v>
      </c>
      <c r="J39" s="19">
        <v>1</v>
      </c>
    </row>
    <row r="40" spans="1:10" x14ac:dyDescent="0.25">
      <c r="A40" s="14" t="s">
        <v>407</v>
      </c>
      <c r="B40" s="29" t="s">
        <v>408</v>
      </c>
      <c r="C40" s="15">
        <v>1.1000000000000001</v>
      </c>
      <c r="D40" s="15">
        <v>25</v>
      </c>
      <c r="E40" s="15" t="s">
        <v>337</v>
      </c>
      <c r="F40" s="15">
        <v>2900</v>
      </c>
      <c r="G40" s="15" t="s">
        <v>338</v>
      </c>
      <c r="H40" s="18">
        <v>832.82</v>
      </c>
      <c r="I40" s="18">
        <f>ROUND(H40,2)*НДС!$A$1</f>
        <v>999.38400000000001</v>
      </c>
      <c r="J40" s="19">
        <v>1</v>
      </c>
    </row>
    <row r="41" spans="1:10" x14ac:dyDescent="0.25">
      <c r="A41" s="14" t="s">
        <v>409</v>
      </c>
      <c r="B41" s="29" t="s">
        <v>410</v>
      </c>
      <c r="C41" s="15">
        <v>1.1000000000000001</v>
      </c>
      <c r="D41" s="15">
        <v>25</v>
      </c>
      <c r="E41" s="15" t="s">
        <v>337</v>
      </c>
      <c r="F41" s="15">
        <v>2900</v>
      </c>
      <c r="G41" s="15" t="s">
        <v>338</v>
      </c>
      <c r="H41" s="18">
        <v>856.9</v>
      </c>
      <c r="I41" s="18">
        <f>ROUND(H41,2)*НДС!$A$1</f>
        <v>1028.28</v>
      </c>
      <c r="J41" s="19">
        <v>1</v>
      </c>
    </row>
    <row r="42" spans="1:10" x14ac:dyDescent="0.25">
      <c r="A42" s="14" t="s">
        <v>411</v>
      </c>
      <c r="B42" s="29" t="s">
        <v>412</v>
      </c>
      <c r="C42" s="15">
        <v>1.1000000000000001</v>
      </c>
      <c r="D42" s="15">
        <v>25</v>
      </c>
      <c r="E42" s="15" t="s">
        <v>337</v>
      </c>
      <c r="F42" s="15">
        <v>2900</v>
      </c>
      <c r="G42" s="15" t="s">
        <v>338</v>
      </c>
      <c r="H42" s="18">
        <v>914.88</v>
      </c>
      <c r="I42" s="18">
        <f>ROUND(H42,2)*НДС!$A$1</f>
        <v>1097.856</v>
      </c>
      <c r="J42" s="19">
        <v>1</v>
      </c>
    </row>
    <row r="43" spans="1:10" x14ac:dyDescent="0.25">
      <c r="A43" s="14" t="s">
        <v>413</v>
      </c>
      <c r="B43" s="29" t="s">
        <v>414</v>
      </c>
      <c r="C43" s="15">
        <v>1.1000000000000001</v>
      </c>
      <c r="D43" s="15">
        <v>25</v>
      </c>
      <c r="E43" s="15" t="s">
        <v>337</v>
      </c>
      <c r="F43" s="15">
        <v>2900</v>
      </c>
      <c r="G43" s="15" t="s">
        <v>338</v>
      </c>
      <c r="H43" s="18">
        <v>972.86</v>
      </c>
      <c r="I43" s="18">
        <f>ROUND(H43,2)*НДС!$A$1</f>
        <v>1167.432</v>
      </c>
      <c r="J43" s="19">
        <v>1</v>
      </c>
    </row>
    <row r="44" spans="1:10" x14ac:dyDescent="0.25">
      <c r="A44" s="14" t="s">
        <v>415</v>
      </c>
      <c r="B44" s="29" t="s">
        <v>416</v>
      </c>
      <c r="C44" s="15">
        <v>1.5</v>
      </c>
      <c r="D44" s="15">
        <v>25</v>
      </c>
      <c r="E44" s="15" t="s">
        <v>337</v>
      </c>
      <c r="F44" s="15">
        <v>2900</v>
      </c>
      <c r="G44" s="15" t="s">
        <v>338</v>
      </c>
      <c r="H44" s="18">
        <v>1025.92</v>
      </c>
      <c r="I44" s="18">
        <f>ROUND(H44,2)*НДС!$A$1</f>
        <v>1231.104</v>
      </c>
      <c r="J44" s="19">
        <v>3</v>
      </c>
    </row>
    <row r="45" spans="1:10" x14ac:dyDescent="0.25">
      <c r="A45" s="14" t="s">
        <v>417</v>
      </c>
      <c r="B45" s="29" t="s">
        <v>418</v>
      </c>
      <c r="C45" s="15">
        <v>1.5</v>
      </c>
      <c r="D45" s="15">
        <v>25</v>
      </c>
      <c r="E45" s="15" t="s">
        <v>337</v>
      </c>
      <c r="F45" s="15">
        <v>2900</v>
      </c>
      <c r="G45" s="15" t="s">
        <v>338</v>
      </c>
      <c r="H45" s="18">
        <v>1041.1500000000001</v>
      </c>
      <c r="I45" s="18">
        <f>ROUND(H45,2)*НДС!$A$1</f>
        <v>1249.3800000000001</v>
      </c>
      <c r="J45" s="19">
        <v>3</v>
      </c>
    </row>
    <row r="46" spans="1:10" x14ac:dyDescent="0.25">
      <c r="A46" s="14" t="s">
        <v>419</v>
      </c>
      <c r="B46" s="29" t="s">
        <v>420</v>
      </c>
      <c r="C46" s="15">
        <v>1.5</v>
      </c>
      <c r="D46" s="15">
        <v>25</v>
      </c>
      <c r="E46" s="15" t="s">
        <v>337</v>
      </c>
      <c r="F46" s="15">
        <v>2900</v>
      </c>
      <c r="G46" s="15" t="s">
        <v>338</v>
      </c>
      <c r="H46" s="18">
        <v>1067.69</v>
      </c>
      <c r="I46" s="18">
        <f>ROUND(H46,2)*НДС!$A$1</f>
        <v>1281.2280000000001</v>
      </c>
      <c r="J46" s="19">
        <v>3</v>
      </c>
    </row>
    <row r="47" spans="1:10" x14ac:dyDescent="0.25">
      <c r="A47" s="14" t="s">
        <v>421</v>
      </c>
      <c r="B47" s="29" t="s">
        <v>422</v>
      </c>
      <c r="C47" s="15">
        <v>1.5</v>
      </c>
      <c r="D47" s="15">
        <v>25</v>
      </c>
      <c r="E47" s="15" t="s">
        <v>337</v>
      </c>
      <c r="F47" s="15">
        <v>2900</v>
      </c>
      <c r="G47" s="15" t="s">
        <v>338</v>
      </c>
      <c r="H47" s="18">
        <v>1094.22</v>
      </c>
      <c r="I47" s="18">
        <f>ROUND(H47,2)*НДС!$A$1</f>
        <v>1313.0640000000001</v>
      </c>
      <c r="J47" s="19">
        <v>3</v>
      </c>
    </row>
    <row r="48" spans="1:10" x14ac:dyDescent="0.25">
      <c r="A48" s="14" t="s">
        <v>423</v>
      </c>
      <c r="B48" s="29" t="s">
        <v>424</v>
      </c>
      <c r="C48" s="15">
        <v>2.2000000000000002</v>
      </c>
      <c r="D48" s="15">
        <v>25</v>
      </c>
      <c r="E48" s="15" t="s">
        <v>337</v>
      </c>
      <c r="F48" s="15">
        <v>2900</v>
      </c>
      <c r="G48" s="15" t="s">
        <v>338</v>
      </c>
      <c r="H48" s="18">
        <v>1134.51</v>
      </c>
      <c r="I48" s="18">
        <f>ROUND(H48,2)*НДС!$A$1</f>
        <v>1361.412</v>
      </c>
      <c r="J48" s="19">
        <v>3</v>
      </c>
    </row>
    <row r="49" spans="1:10" x14ac:dyDescent="0.25">
      <c r="A49" s="14" t="s">
        <v>425</v>
      </c>
      <c r="B49" s="29" t="s">
        <v>426</v>
      </c>
      <c r="C49" s="15">
        <v>2.2000000000000002</v>
      </c>
      <c r="D49" s="15">
        <v>25</v>
      </c>
      <c r="E49" s="15" t="s">
        <v>337</v>
      </c>
      <c r="F49" s="15">
        <v>2900</v>
      </c>
      <c r="G49" s="15" t="s">
        <v>338</v>
      </c>
      <c r="H49" s="18">
        <v>1170.3800000000001</v>
      </c>
      <c r="I49" s="18">
        <f>ROUND(H49,2)*НДС!$A$1</f>
        <v>1404.4560000000001</v>
      </c>
      <c r="J49" s="19">
        <v>3</v>
      </c>
    </row>
    <row r="50" spans="1:10" x14ac:dyDescent="0.25">
      <c r="A50" s="14" t="s">
        <v>427</v>
      </c>
      <c r="B50" s="29" t="s">
        <v>428</v>
      </c>
      <c r="C50" s="15">
        <v>2.2000000000000002</v>
      </c>
      <c r="D50" s="15">
        <v>25</v>
      </c>
      <c r="E50" s="15" t="s">
        <v>337</v>
      </c>
      <c r="F50" s="15">
        <v>2900</v>
      </c>
      <c r="G50" s="15" t="s">
        <v>338</v>
      </c>
      <c r="H50" s="18">
        <v>1267.6600000000001</v>
      </c>
      <c r="I50" s="18">
        <f>ROUND(H50,2)*НДС!$A$1</f>
        <v>1521.192</v>
      </c>
      <c r="J50" s="19">
        <v>3</v>
      </c>
    </row>
    <row r="51" spans="1:10" x14ac:dyDescent="0.25">
      <c r="A51" s="14" t="s">
        <v>429</v>
      </c>
      <c r="B51" s="29" t="s">
        <v>430</v>
      </c>
      <c r="C51" s="15">
        <v>2.2000000000000002</v>
      </c>
      <c r="D51" s="15">
        <v>25</v>
      </c>
      <c r="E51" s="15" t="s">
        <v>337</v>
      </c>
      <c r="F51" s="15">
        <v>2900</v>
      </c>
      <c r="G51" s="15" t="s">
        <v>338</v>
      </c>
      <c r="H51" s="18">
        <v>1338.9</v>
      </c>
      <c r="I51" s="18">
        <f>ROUND(H51,2)*НДС!$A$1</f>
        <v>1606.68</v>
      </c>
      <c r="J51" s="19">
        <v>3</v>
      </c>
    </row>
    <row r="52" spans="1:10" x14ac:dyDescent="0.25">
      <c r="A52" s="14" t="s">
        <v>431</v>
      </c>
      <c r="B52" s="29" t="s">
        <v>432</v>
      </c>
      <c r="C52" s="15">
        <v>3</v>
      </c>
      <c r="D52" s="15">
        <v>25</v>
      </c>
      <c r="E52" s="15" t="s">
        <v>337</v>
      </c>
      <c r="F52" s="15">
        <v>2900</v>
      </c>
      <c r="G52" s="15" t="s">
        <v>338</v>
      </c>
      <c r="H52" s="18">
        <v>1380.67</v>
      </c>
      <c r="I52" s="18">
        <f>ROUND(H52,2)*НДС!$A$1</f>
        <v>1656.8040000000001</v>
      </c>
      <c r="J52" s="19">
        <v>3</v>
      </c>
    </row>
    <row r="53" spans="1:10" x14ac:dyDescent="0.25">
      <c r="A53" s="14" t="s">
        <v>433</v>
      </c>
      <c r="B53" s="29" t="s">
        <v>434</v>
      </c>
      <c r="C53" s="15">
        <v>3</v>
      </c>
      <c r="D53" s="15">
        <v>25</v>
      </c>
      <c r="E53" s="15" t="s">
        <v>337</v>
      </c>
      <c r="F53" s="15">
        <v>2900</v>
      </c>
      <c r="G53" s="15" t="s">
        <v>338</v>
      </c>
      <c r="H53" s="18">
        <v>1433.73</v>
      </c>
      <c r="I53" s="18">
        <f>ROUND(H53,2)*НДС!$A$1</f>
        <v>1720.4759999999999</v>
      </c>
      <c r="J53" s="19">
        <v>3</v>
      </c>
    </row>
    <row r="54" spans="1:10" x14ac:dyDescent="0.25">
      <c r="A54" s="14" t="s">
        <v>435</v>
      </c>
      <c r="B54" s="29" t="s">
        <v>436</v>
      </c>
      <c r="C54" s="15">
        <v>3</v>
      </c>
      <c r="D54" s="15">
        <v>25</v>
      </c>
      <c r="E54" s="15" t="s">
        <v>337</v>
      </c>
      <c r="F54" s="15">
        <v>2900</v>
      </c>
      <c r="G54" s="15" t="s">
        <v>338</v>
      </c>
      <c r="H54" s="18">
        <v>1486.8</v>
      </c>
      <c r="I54" s="18">
        <f>ROUND(H54,2)*НДС!$A$1</f>
        <v>1784.1599999999999</v>
      </c>
      <c r="J54" s="19">
        <v>3</v>
      </c>
    </row>
    <row r="55" spans="1:10" x14ac:dyDescent="0.25">
      <c r="A55" s="14" t="s">
        <v>437</v>
      </c>
      <c r="B55" s="29" t="s">
        <v>438</v>
      </c>
      <c r="C55" s="15">
        <v>3</v>
      </c>
      <c r="D55" s="15">
        <v>25</v>
      </c>
      <c r="E55" s="15" t="s">
        <v>337</v>
      </c>
      <c r="F55" s="15">
        <v>2900</v>
      </c>
      <c r="G55" s="15" t="s">
        <v>338</v>
      </c>
      <c r="H55" s="18">
        <v>1539.87</v>
      </c>
      <c r="I55" s="18">
        <f>ROUND(H55,2)*НДС!$A$1</f>
        <v>1847.8439999999998</v>
      </c>
      <c r="J55" s="19">
        <v>3</v>
      </c>
    </row>
    <row r="56" spans="1:10" x14ac:dyDescent="0.25">
      <c r="A56" s="14" t="s">
        <v>439</v>
      </c>
      <c r="B56" s="29" t="s">
        <v>440</v>
      </c>
      <c r="C56" s="15">
        <v>4</v>
      </c>
      <c r="D56" s="15">
        <v>25</v>
      </c>
      <c r="E56" s="15" t="s">
        <v>337</v>
      </c>
      <c r="F56" s="15">
        <v>2900</v>
      </c>
      <c r="G56" s="15" t="s">
        <v>338</v>
      </c>
      <c r="H56" s="18">
        <v>1677.93</v>
      </c>
      <c r="I56" s="18">
        <f>ROUND(H56,2)*НДС!$A$1</f>
        <v>2013.5160000000001</v>
      </c>
      <c r="J56" s="19">
        <v>3</v>
      </c>
    </row>
    <row r="57" spans="1:10" x14ac:dyDescent="0.25">
      <c r="A57" s="14" t="s">
        <v>441</v>
      </c>
      <c r="B57" s="29" t="s">
        <v>442</v>
      </c>
      <c r="C57" s="15">
        <v>0.37</v>
      </c>
      <c r="D57" s="15">
        <v>32</v>
      </c>
      <c r="E57" s="15" t="s">
        <v>337</v>
      </c>
      <c r="F57" s="15">
        <v>2900</v>
      </c>
      <c r="G57" s="15" t="s">
        <v>338</v>
      </c>
      <c r="H57" s="18">
        <v>507.55</v>
      </c>
      <c r="I57" s="18">
        <f>ROUND(H57,2)*НДС!$A$1</f>
        <v>609.05999999999995</v>
      </c>
      <c r="J57" s="19">
        <v>1</v>
      </c>
    </row>
    <row r="58" spans="1:10" x14ac:dyDescent="0.25">
      <c r="A58" s="14" t="s">
        <v>443</v>
      </c>
      <c r="B58" s="29" t="s">
        <v>444</v>
      </c>
      <c r="C58" s="15">
        <v>0.55000000000000004</v>
      </c>
      <c r="D58" s="15">
        <v>32</v>
      </c>
      <c r="E58" s="15" t="s">
        <v>337</v>
      </c>
      <c r="F58" s="15">
        <v>2900</v>
      </c>
      <c r="G58" s="15" t="s">
        <v>338</v>
      </c>
      <c r="H58" s="18">
        <v>542.92999999999995</v>
      </c>
      <c r="I58" s="18">
        <f>ROUND(H58,2)*НДС!$A$1</f>
        <v>651.51599999999996</v>
      </c>
      <c r="J58" s="19">
        <v>1</v>
      </c>
    </row>
    <row r="59" spans="1:10" x14ac:dyDescent="0.25">
      <c r="A59" s="14" t="s">
        <v>445</v>
      </c>
      <c r="B59" s="29" t="s">
        <v>446</v>
      </c>
      <c r="C59" s="15">
        <v>0.55000000000000004</v>
      </c>
      <c r="D59" s="15">
        <v>32</v>
      </c>
      <c r="E59" s="15" t="s">
        <v>337</v>
      </c>
      <c r="F59" s="15">
        <v>2900</v>
      </c>
      <c r="G59" s="15" t="s">
        <v>338</v>
      </c>
      <c r="H59" s="18">
        <v>609.26</v>
      </c>
      <c r="I59" s="18">
        <f>ROUND(H59,2)*НДС!$A$1</f>
        <v>731.11199999999997</v>
      </c>
      <c r="J59" s="19">
        <v>1</v>
      </c>
    </row>
    <row r="60" spans="1:10" x14ac:dyDescent="0.25">
      <c r="A60" s="14" t="s">
        <v>447</v>
      </c>
      <c r="B60" s="29" t="s">
        <v>448</v>
      </c>
      <c r="C60" s="15">
        <v>0.75</v>
      </c>
      <c r="D60" s="15">
        <v>32</v>
      </c>
      <c r="E60" s="15" t="s">
        <v>337</v>
      </c>
      <c r="F60" s="15">
        <v>2900</v>
      </c>
      <c r="G60" s="15" t="s">
        <v>338</v>
      </c>
      <c r="H60" s="18">
        <v>681</v>
      </c>
      <c r="I60" s="18">
        <f>ROUND(H60,2)*НДС!$A$1</f>
        <v>817.19999999999993</v>
      </c>
      <c r="J60" s="19">
        <v>1</v>
      </c>
    </row>
    <row r="61" spans="1:10" x14ac:dyDescent="0.25">
      <c r="A61" s="14" t="s">
        <v>449</v>
      </c>
      <c r="B61" s="29" t="s">
        <v>450</v>
      </c>
      <c r="C61" s="15">
        <v>1.1000000000000001</v>
      </c>
      <c r="D61" s="15">
        <v>32</v>
      </c>
      <c r="E61" s="15" t="s">
        <v>337</v>
      </c>
      <c r="F61" s="15">
        <v>2900</v>
      </c>
      <c r="G61" s="15" t="s">
        <v>338</v>
      </c>
      <c r="H61" s="18">
        <v>766.49</v>
      </c>
      <c r="I61" s="18">
        <f>ROUND(H61,2)*НДС!$A$1</f>
        <v>919.78800000000001</v>
      </c>
      <c r="J61" s="19">
        <v>1</v>
      </c>
    </row>
    <row r="62" spans="1:10" x14ac:dyDescent="0.25">
      <c r="A62" s="14" t="s">
        <v>451</v>
      </c>
      <c r="B62" s="29" t="s">
        <v>452</v>
      </c>
      <c r="C62" s="15">
        <v>1.1000000000000001</v>
      </c>
      <c r="D62" s="15">
        <v>32</v>
      </c>
      <c r="E62" s="15" t="s">
        <v>337</v>
      </c>
      <c r="F62" s="15">
        <v>2900</v>
      </c>
      <c r="G62" s="15" t="s">
        <v>338</v>
      </c>
      <c r="H62" s="18">
        <v>792.53</v>
      </c>
      <c r="I62" s="18">
        <f>ROUND(H62,2)*НДС!$A$1</f>
        <v>951.03599999999994</v>
      </c>
      <c r="J62" s="19">
        <v>1</v>
      </c>
    </row>
    <row r="63" spans="1:10" x14ac:dyDescent="0.25">
      <c r="A63" s="14" t="s">
        <v>453</v>
      </c>
      <c r="B63" s="29" t="s">
        <v>454</v>
      </c>
      <c r="C63" s="15">
        <v>1.1000000000000001</v>
      </c>
      <c r="D63" s="15">
        <v>32</v>
      </c>
      <c r="E63" s="15" t="s">
        <v>337</v>
      </c>
      <c r="F63" s="15">
        <v>2900</v>
      </c>
      <c r="G63" s="15" t="s">
        <v>338</v>
      </c>
      <c r="H63" s="18">
        <v>818.57</v>
      </c>
      <c r="I63" s="18">
        <f>ROUND(H63,2)*НДС!$A$1</f>
        <v>982.28399999999999</v>
      </c>
      <c r="J63" s="19">
        <v>1</v>
      </c>
    </row>
    <row r="64" spans="1:10" x14ac:dyDescent="0.25">
      <c r="A64" s="14" t="s">
        <v>455</v>
      </c>
      <c r="B64" s="29" t="s">
        <v>456</v>
      </c>
      <c r="C64" s="15">
        <v>1.5</v>
      </c>
      <c r="D64" s="15">
        <v>32</v>
      </c>
      <c r="E64" s="15" t="s">
        <v>337</v>
      </c>
      <c r="F64" s="15">
        <v>2900</v>
      </c>
      <c r="G64" s="15" t="s">
        <v>338</v>
      </c>
      <c r="H64" s="18">
        <v>869.18</v>
      </c>
      <c r="I64" s="18">
        <f>ROUND(H64,2)*НДС!$A$1</f>
        <v>1043.0159999999998</v>
      </c>
      <c r="J64" s="19">
        <v>1</v>
      </c>
    </row>
    <row r="65" spans="1:10" x14ac:dyDescent="0.25">
      <c r="A65" s="14" t="s">
        <v>457</v>
      </c>
      <c r="B65" s="29" t="s">
        <v>458</v>
      </c>
      <c r="C65" s="15">
        <v>1.5</v>
      </c>
      <c r="D65" s="15">
        <v>32</v>
      </c>
      <c r="E65" s="15" t="s">
        <v>337</v>
      </c>
      <c r="F65" s="15">
        <v>2900</v>
      </c>
      <c r="G65" s="15" t="s">
        <v>338</v>
      </c>
      <c r="H65" s="18">
        <v>951.73</v>
      </c>
      <c r="I65" s="18">
        <f>ROUND(H65,2)*НДС!$A$1</f>
        <v>1142.076</v>
      </c>
      <c r="J65" s="19">
        <v>1</v>
      </c>
    </row>
    <row r="66" spans="1:10" x14ac:dyDescent="0.25">
      <c r="A66" s="14" t="s">
        <v>459</v>
      </c>
      <c r="B66" s="29" t="s">
        <v>460</v>
      </c>
      <c r="C66" s="15">
        <v>1.5</v>
      </c>
      <c r="D66" s="15">
        <v>32</v>
      </c>
      <c r="E66" s="15" t="s">
        <v>337</v>
      </c>
      <c r="F66" s="15">
        <v>2900</v>
      </c>
      <c r="G66" s="15" t="s">
        <v>338</v>
      </c>
      <c r="H66" s="18">
        <v>993</v>
      </c>
      <c r="I66" s="18">
        <f>ROUND(H66,2)*НДС!$A$1</f>
        <v>1191.5999999999999</v>
      </c>
      <c r="J66" s="19">
        <v>1</v>
      </c>
    </row>
    <row r="67" spans="1:10" x14ac:dyDescent="0.25">
      <c r="A67" s="14" t="s">
        <v>461</v>
      </c>
      <c r="B67" s="29" t="s">
        <v>462</v>
      </c>
      <c r="C67" s="15">
        <v>2.2000000000000002</v>
      </c>
      <c r="D67" s="15">
        <v>32</v>
      </c>
      <c r="E67" s="15" t="s">
        <v>337</v>
      </c>
      <c r="F67" s="15">
        <v>2900</v>
      </c>
      <c r="G67" s="15" t="s">
        <v>338</v>
      </c>
      <c r="H67" s="18">
        <v>1050</v>
      </c>
      <c r="I67" s="18">
        <f>ROUND(H67,2)*НДС!$A$1</f>
        <v>1260</v>
      </c>
      <c r="J67" s="19">
        <v>1</v>
      </c>
    </row>
    <row r="68" spans="1:10" x14ac:dyDescent="0.25">
      <c r="A68" s="14" t="s">
        <v>463</v>
      </c>
      <c r="B68" s="29" t="s">
        <v>464</v>
      </c>
      <c r="C68" s="15">
        <v>2.2000000000000002</v>
      </c>
      <c r="D68" s="15">
        <v>32</v>
      </c>
      <c r="E68" s="15" t="s">
        <v>337</v>
      </c>
      <c r="F68" s="15">
        <v>2900</v>
      </c>
      <c r="G68" s="15" t="s">
        <v>338</v>
      </c>
      <c r="H68" s="18">
        <v>1065.72</v>
      </c>
      <c r="I68" s="18">
        <f>ROUND(H68,2)*НДС!$A$1</f>
        <v>1278.864</v>
      </c>
      <c r="J68" s="19">
        <v>1</v>
      </c>
    </row>
    <row r="69" spans="1:10" x14ac:dyDescent="0.25">
      <c r="A69" s="14" t="s">
        <v>465</v>
      </c>
      <c r="B69" s="29" t="s">
        <v>466</v>
      </c>
      <c r="C69" s="15">
        <v>2.2000000000000002</v>
      </c>
      <c r="D69" s="15">
        <v>32</v>
      </c>
      <c r="E69" s="15" t="s">
        <v>337</v>
      </c>
      <c r="F69" s="15">
        <v>2900</v>
      </c>
      <c r="G69" s="15" t="s">
        <v>338</v>
      </c>
      <c r="H69" s="18">
        <v>1082.42</v>
      </c>
      <c r="I69" s="18">
        <f>ROUND(H69,2)*НДС!$A$1</f>
        <v>1298.904</v>
      </c>
      <c r="J69" s="19">
        <v>1</v>
      </c>
    </row>
    <row r="70" spans="1:10" x14ac:dyDescent="0.25">
      <c r="A70" s="14" t="s">
        <v>467</v>
      </c>
      <c r="B70" s="29" t="s">
        <v>468</v>
      </c>
      <c r="C70" s="15">
        <v>2.2000000000000002</v>
      </c>
      <c r="D70" s="15">
        <v>32</v>
      </c>
      <c r="E70" s="15" t="s">
        <v>337</v>
      </c>
      <c r="F70" s="15">
        <v>2900</v>
      </c>
      <c r="G70" s="15" t="s">
        <v>338</v>
      </c>
      <c r="H70" s="18">
        <v>1098.6400000000001</v>
      </c>
      <c r="I70" s="18">
        <f>ROUND(H70,2)*НДС!$A$1</f>
        <v>1318.3680000000002</v>
      </c>
      <c r="J70" s="19">
        <v>1</v>
      </c>
    </row>
    <row r="71" spans="1:10" x14ac:dyDescent="0.25">
      <c r="A71" s="14" t="s">
        <v>469</v>
      </c>
      <c r="B71" s="29" t="s">
        <v>470</v>
      </c>
      <c r="C71" s="15">
        <v>2.2000000000000002</v>
      </c>
      <c r="D71" s="15">
        <v>32</v>
      </c>
      <c r="E71" s="15" t="s">
        <v>337</v>
      </c>
      <c r="F71" s="15">
        <v>2900</v>
      </c>
      <c r="G71" s="15" t="s">
        <v>338</v>
      </c>
      <c r="H71" s="18">
        <v>1122.71</v>
      </c>
      <c r="I71" s="18">
        <f>ROUND(H71,2)*НДС!$A$1</f>
        <v>1347.252</v>
      </c>
      <c r="J71" s="19">
        <v>1</v>
      </c>
    </row>
    <row r="72" spans="1:10" x14ac:dyDescent="0.25">
      <c r="A72" s="14" t="s">
        <v>471</v>
      </c>
      <c r="B72" s="29" t="s">
        <v>472</v>
      </c>
      <c r="C72" s="15">
        <v>3</v>
      </c>
      <c r="D72" s="15">
        <v>32</v>
      </c>
      <c r="E72" s="15" t="s">
        <v>337</v>
      </c>
      <c r="F72" s="15">
        <v>2900</v>
      </c>
      <c r="G72" s="15" t="s">
        <v>338</v>
      </c>
      <c r="H72" s="18">
        <v>1286.82</v>
      </c>
      <c r="I72" s="18">
        <f>ROUND(H72,2)*НДС!$A$1</f>
        <v>1544.184</v>
      </c>
      <c r="J72" s="19">
        <v>3</v>
      </c>
    </row>
    <row r="73" spans="1:10" x14ac:dyDescent="0.25">
      <c r="A73" s="14" t="s">
        <v>473</v>
      </c>
      <c r="B73" s="29" t="s">
        <v>474</v>
      </c>
      <c r="C73" s="15">
        <v>3</v>
      </c>
      <c r="D73" s="15">
        <v>32</v>
      </c>
      <c r="E73" s="15" t="s">
        <v>337</v>
      </c>
      <c r="F73" s="15">
        <v>2900</v>
      </c>
      <c r="G73" s="15" t="s">
        <v>338</v>
      </c>
      <c r="H73" s="18">
        <v>1338.42</v>
      </c>
      <c r="I73" s="18">
        <f>ROUND(H73,2)*НДС!$A$1</f>
        <v>1606.104</v>
      </c>
      <c r="J73" s="19">
        <v>3</v>
      </c>
    </row>
    <row r="74" spans="1:10" x14ac:dyDescent="0.25">
      <c r="A74" s="14" t="s">
        <v>475</v>
      </c>
      <c r="B74" s="29" t="s">
        <v>476</v>
      </c>
      <c r="C74" s="15">
        <v>3</v>
      </c>
      <c r="D74" s="15">
        <v>32</v>
      </c>
      <c r="E74" s="15" t="s">
        <v>337</v>
      </c>
      <c r="F74" s="15">
        <v>2900</v>
      </c>
      <c r="G74" s="15" t="s">
        <v>338</v>
      </c>
      <c r="H74" s="18">
        <v>1490.24</v>
      </c>
      <c r="I74" s="18">
        <f>ROUND(H74,2)*НДС!$A$1</f>
        <v>1788.288</v>
      </c>
      <c r="J74" s="19">
        <v>3</v>
      </c>
    </row>
    <row r="75" spans="1:10" x14ac:dyDescent="0.25">
      <c r="A75" s="14" t="s">
        <v>477</v>
      </c>
      <c r="B75" s="29" t="s">
        <v>478</v>
      </c>
      <c r="C75" s="15">
        <v>4</v>
      </c>
      <c r="D75" s="15">
        <v>32</v>
      </c>
      <c r="E75" s="15" t="s">
        <v>337</v>
      </c>
      <c r="F75" s="15">
        <v>2900</v>
      </c>
      <c r="G75" s="15" t="s">
        <v>338</v>
      </c>
      <c r="H75" s="18">
        <v>1683.33</v>
      </c>
      <c r="I75" s="18">
        <f>ROUND(H75,2)*НДС!$A$1</f>
        <v>2019.9959999999999</v>
      </c>
      <c r="J75" s="19">
        <v>3</v>
      </c>
    </row>
    <row r="76" spans="1:10" x14ac:dyDescent="0.25">
      <c r="A76" s="14" t="s">
        <v>479</v>
      </c>
      <c r="B76" s="29" t="s">
        <v>480</v>
      </c>
      <c r="C76" s="15">
        <v>4</v>
      </c>
      <c r="D76" s="15">
        <v>32</v>
      </c>
      <c r="E76" s="15" t="s">
        <v>337</v>
      </c>
      <c r="F76" s="15">
        <v>2900</v>
      </c>
      <c r="G76" s="15" t="s">
        <v>338</v>
      </c>
      <c r="H76" s="18">
        <v>1796.35</v>
      </c>
      <c r="I76" s="18">
        <f>ROUND(H76,2)*НДС!$A$1</f>
        <v>2155.62</v>
      </c>
      <c r="J76" s="19">
        <v>3</v>
      </c>
    </row>
    <row r="77" spans="1:10" x14ac:dyDescent="0.25">
      <c r="A77" s="14" t="s">
        <v>481</v>
      </c>
      <c r="B77" s="29" t="s">
        <v>482</v>
      </c>
      <c r="C77" s="15">
        <v>4</v>
      </c>
      <c r="D77" s="15">
        <v>32</v>
      </c>
      <c r="E77" s="15" t="s">
        <v>337</v>
      </c>
      <c r="F77" s="15">
        <v>2900</v>
      </c>
      <c r="G77" s="15" t="s">
        <v>338</v>
      </c>
      <c r="H77" s="18">
        <v>1909.35</v>
      </c>
      <c r="I77" s="18">
        <f>ROUND(H77,2)*НДС!$A$1</f>
        <v>2291.2199999999998</v>
      </c>
      <c r="J77" s="19">
        <v>3</v>
      </c>
    </row>
    <row r="78" spans="1:10" x14ac:dyDescent="0.25">
      <c r="A78" s="14" t="s">
        <v>483</v>
      </c>
      <c r="B78" s="29" t="s">
        <v>484</v>
      </c>
      <c r="C78" s="15">
        <v>4</v>
      </c>
      <c r="D78" s="15">
        <v>32</v>
      </c>
      <c r="E78" s="15" t="s">
        <v>337</v>
      </c>
      <c r="F78" s="15">
        <v>2900</v>
      </c>
      <c r="G78" s="15" t="s">
        <v>338</v>
      </c>
      <c r="H78" s="18">
        <v>2022.36</v>
      </c>
      <c r="I78" s="18">
        <f>ROUND(H78,2)*НДС!$A$1</f>
        <v>2426.8319999999999</v>
      </c>
      <c r="J78" s="19">
        <v>3</v>
      </c>
    </row>
    <row r="79" spans="1:10" x14ac:dyDescent="0.25">
      <c r="A79" s="14" t="s">
        <v>485</v>
      </c>
      <c r="B79" s="29" t="s">
        <v>486</v>
      </c>
      <c r="C79" s="15">
        <v>5.5</v>
      </c>
      <c r="D79" s="15">
        <v>32</v>
      </c>
      <c r="E79" s="15" t="s">
        <v>337</v>
      </c>
      <c r="F79" s="15">
        <v>2900</v>
      </c>
      <c r="G79" s="15" t="s">
        <v>338</v>
      </c>
      <c r="H79" s="18">
        <v>2238.06</v>
      </c>
      <c r="I79" s="18">
        <f>ROUND(H79,2)*НДС!$A$1</f>
        <v>2685.672</v>
      </c>
      <c r="J79" s="19">
        <v>3</v>
      </c>
    </row>
    <row r="80" spans="1:10" x14ac:dyDescent="0.25">
      <c r="A80" s="14" t="s">
        <v>487</v>
      </c>
      <c r="B80" s="29" t="s">
        <v>488</v>
      </c>
      <c r="C80" s="15">
        <v>5.5</v>
      </c>
      <c r="D80" s="15">
        <v>32</v>
      </c>
      <c r="E80" s="15" t="s">
        <v>337</v>
      </c>
      <c r="F80" s="15">
        <v>2900</v>
      </c>
      <c r="G80" s="15" t="s">
        <v>338</v>
      </c>
      <c r="H80" s="18">
        <v>2350.58</v>
      </c>
      <c r="I80" s="18">
        <f>ROUND(H80,2)*НДС!$A$1</f>
        <v>2820.6959999999999</v>
      </c>
      <c r="J80" s="19">
        <v>3</v>
      </c>
    </row>
    <row r="81" spans="1:10" x14ac:dyDescent="0.25">
      <c r="A81" s="14" t="s">
        <v>489</v>
      </c>
      <c r="B81" s="29" t="s">
        <v>490</v>
      </c>
      <c r="C81" s="15">
        <v>5.5</v>
      </c>
      <c r="D81" s="15">
        <v>32</v>
      </c>
      <c r="E81" s="15" t="s">
        <v>337</v>
      </c>
      <c r="F81" s="15">
        <v>2900</v>
      </c>
      <c r="G81" s="15" t="s">
        <v>338</v>
      </c>
      <c r="H81" s="18">
        <v>2463.09</v>
      </c>
      <c r="I81" s="18">
        <f>ROUND(H81,2)*НДС!$A$1</f>
        <v>2955.7080000000001</v>
      </c>
      <c r="J81" s="19">
        <v>3</v>
      </c>
    </row>
    <row r="82" spans="1:10" x14ac:dyDescent="0.25">
      <c r="A82" s="14" t="s">
        <v>491</v>
      </c>
      <c r="B82" s="29" t="s">
        <v>492</v>
      </c>
      <c r="C82" s="15">
        <v>0.75</v>
      </c>
      <c r="D82" s="15">
        <v>40</v>
      </c>
      <c r="E82" s="15" t="s">
        <v>337</v>
      </c>
      <c r="F82" s="15">
        <v>2900</v>
      </c>
      <c r="G82" s="15" t="s">
        <v>338</v>
      </c>
      <c r="H82" s="18">
        <v>749.29</v>
      </c>
      <c r="I82" s="18">
        <f>ROUND(H82,2)*НДС!$A$1</f>
        <v>899.14799999999991</v>
      </c>
      <c r="J82" s="19">
        <v>1</v>
      </c>
    </row>
    <row r="83" spans="1:10" x14ac:dyDescent="0.25">
      <c r="A83" s="14" t="s">
        <v>493</v>
      </c>
      <c r="B83" s="29" t="s">
        <v>494</v>
      </c>
      <c r="C83" s="15">
        <v>0.75</v>
      </c>
      <c r="D83" s="15">
        <v>40</v>
      </c>
      <c r="E83" s="15" t="s">
        <v>337</v>
      </c>
      <c r="F83" s="15">
        <v>2900</v>
      </c>
      <c r="G83" s="15" t="s">
        <v>338</v>
      </c>
      <c r="H83" s="18">
        <v>785.66</v>
      </c>
      <c r="I83" s="18">
        <f>ROUND(H83,2)*НДС!$A$1</f>
        <v>942.79199999999992</v>
      </c>
      <c r="J83" s="19">
        <v>1</v>
      </c>
    </row>
    <row r="84" spans="1:10" x14ac:dyDescent="0.25">
      <c r="A84" s="14" t="s">
        <v>495</v>
      </c>
      <c r="B84" s="29" t="s">
        <v>496</v>
      </c>
      <c r="C84" s="15">
        <v>1.1000000000000001</v>
      </c>
      <c r="D84" s="15">
        <v>40</v>
      </c>
      <c r="E84" s="15" t="s">
        <v>337</v>
      </c>
      <c r="F84" s="15">
        <v>2900</v>
      </c>
      <c r="G84" s="15" t="s">
        <v>338</v>
      </c>
      <c r="H84" s="18">
        <v>879.5</v>
      </c>
      <c r="I84" s="18">
        <f>ROUND(H84,2)*НДС!$A$1</f>
        <v>1055.3999999999999</v>
      </c>
      <c r="J84" s="19">
        <v>1</v>
      </c>
    </row>
    <row r="85" spans="1:10" x14ac:dyDescent="0.25">
      <c r="A85" s="14" t="s">
        <v>497</v>
      </c>
      <c r="B85" s="29" t="s">
        <v>498</v>
      </c>
      <c r="C85" s="15">
        <v>1.5</v>
      </c>
      <c r="D85" s="15">
        <v>40</v>
      </c>
      <c r="E85" s="15" t="s">
        <v>337</v>
      </c>
      <c r="F85" s="15">
        <v>2900</v>
      </c>
      <c r="G85" s="15" t="s">
        <v>338</v>
      </c>
      <c r="H85" s="18">
        <v>1019.04</v>
      </c>
      <c r="I85" s="18">
        <f>ROUND(H85,2)*НДС!$A$1</f>
        <v>1222.848</v>
      </c>
      <c r="J85" s="19">
        <v>1</v>
      </c>
    </row>
    <row r="86" spans="1:10" x14ac:dyDescent="0.25">
      <c r="A86" s="14" t="s">
        <v>499</v>
      </c>
      <c r="B86" s="29" t="s">
        <v>500</v>
      </c>
      <c r="C86" s="15">
        <v>2.2000000000000002</v>
      </c>
      <c r="D86" s="15">
        <v>40</v>
      </c>
      <c r="E86" s="15" t="s">
        <v>337</v>
      </c>
      <c r="F86" s="15">
        <v>2900</v>
      </c>
      <c r="G86" s="15" t="s">
        <v>338</v>
      </c>
      <c r="H86" s="18">
        <v>1071.1199999999999</v>
      </c>
      <c r="I86" s="18">
        <f>ROUND(H86,2)*НДС!$A$1</f>
        <v>1285.3439999999998</v>
      </c>
      <c r="J86" s="19">
        <v>1</v>
      </c>
    </row>
    <row r="87" spans="1:10" x14ac:dyDescent="0.25">
      <c r="A87" s="14" t="s">
        <v>501</v>
      </c>
      <c r="B87" s="29" t="s">
        <v>502</v>
      </c>
      <c r="C87" s="15">
        <v>2.2000000000000002</v>
      </c>
      <c r="D87" s="15">
        <v>40</v>
      </c>
      <c r="E87" s="15" t="s">
        <v>337</v>
      </c>
      <c r="F87" s="15">
        <v>2900</v>
      </c>
      <c r="G87" s="15" t="s">
        <v>338</v>
      </c>
      <c r="H87" s="18">
        <v>1154.6500000000001</v>
      </c>
      <c r="I87" s="18">
        <f>ROUND(H87,2)*НДС!$A$1</f>
        <v>1385.5800000000002</v>
      </c>
      <c r="J87" s="19">
        <v>1</v>
      </c>
    </row>
    <row r="88" spans="1:10" x14ac:dyDescent="0.25">
      <c r="A88" s="14" t="s">
        <v>503</v>
      </c>
      <c r="B88" s="29" t="s">
        <v>504</v>
      </c>
      <c r="C88" s="15">
        <v>3</v>
      </c>
      <c r="D88" s="15">
        <v>40</v>
      </c>
      <c r="E88" s="15" t="s">
        <v>337</v>
      </c>
      <c r="F88" s="15">
        <v>2900</v>
      </c>
      <c r="G88" s="15" t="s">
        <v>338</v>
      </c>
      <c r="H88" s="18">
        <v>1371.83</v>
      </c>
      <c r="I88" s="18">
        <f>ROUND(H88,2)*НДС!$A$1</f>
        <v>1646.1959999999999</v>
      </c>
      <c r="J88" s="19">
        <v>1</v>
      </c>
    </row>
    <row r="89" spans="1:10" x14ac:dyDescent="0.25">
      <c r="A89" s="14" t="s">
        <v>505</v>
      </c>
      <c r="B89" s="29" t="s">
        <v>506</v>
      </c>
      <c r="C89" s="15">
        <v>3</v>
      </c>
      <c r="D89" s="15">
        <v>40</v>
      </c>
      <c r="E89" s="15" t="s">
        <v>337</v>
      </c>
      <c r="F89" s="15">
        <v>2900</v>
      </c>
      <c r="G89" s="15" t="s">
        <v>338</v>
      </c>
      <c r="H89" s="18">
        <v>1522.17</v>
      </c>
      <c r="I89" s="18">
        <f>ROUND(H89,2)*НДС!$A$1</f>
        <v>1826.604</v>
      </c>
      <c r="J89" s="19">
        <v>1</v>
      </c>
    </row>
    <row r="90" spans="1:10" x14ac:dyDescent="0.25">
      <c r="A90" s="14" t="s">
        <v>507</v>
      </c>
      <c r="B90" s="29" t="s">
        <v>508</v>
      </c>
      <c r="C90" s="15">
        <v>4</v>
      </c>
      <c r="D90" s="15">
        <v>40</v>
      </c>
      <c r="E90" s="15" t="s">
        <v>337</v>
      </c>
      <c r="F90" s="15">
        <v>2900</v>
      </c>
      <c r="G90" s="15" t="s">
        <v>338</v>
      </c>
      <c r="H90" s="18">
        <v>1604.72</v>
      </c>
      <c r="I90" s="18">
        <f>ROUND(H90,2)*НДС!$A$1</f>
        <v>1925.664</v>
      </c>
      <c r="J90" s="19">
        <v>1</v>
      </c>
    </row>
    <row r="91" spans="1:10" x14ac:dyDescent="0.25">
      <c r="A91" s="14" t="s">
        <v>509</v>
      </c>
      <c r="B91" s="29" t="s">
        <v>510</v>
      </c>
      <c r="C91" s="15">
        <v>4</v>
      </c>
      <c r="D91" s="15">
        <v>40</v>
      </c>
      <c r="E91" s="15" t="s">
        <v>337</v>
      </c>
      <c r="F91" s="15">
        <v>2900</v>
      </c>
      <c r="G91" s="15" t="s">
        <v>338</v>
      </c>
      <c r="H91" s="18">
        <v>1996.81</v>
      </c>
      <c r="I91" s="18">
        <f>ROUND(H91,2)*НДС!$A$1</f>
        <v>2396.172</v>
      </c>
      <c r="J91" s="19">
        <v>3</v>
      </c>
    </row>
    <row r="92" spans="1:10" x14ac:dyDescent="0.25">
      <c r="A92" s="14" t="s">
        <v>511</v>
      </c>
      <c r="B92" s="29" t="s">
        <v>512</v>
      </c>
      <c r="C92" s="15">
        <v>4</v>
      </c>
      <c r="D92" s="15">
        <v>40</v>
      </c>
      <c r="E92" s="15" t="s">
        <v>337</v>
      </c>
      <c r="F92" s="15">
        <v>2900</v>
      </c>
      <c r="G92" s="15" t="s">
        <v>338</v>
      </c>
      <c r="H92" s="18">
        <v>2167.31</v>
      </c>
      <c r="I92" s="18">
        <f>ROUND(H92,2)*НДС!$A$1</f>
        <v>2600.7719999999999</v>
      </c>
      <c r="J92" s="19">
        <v>3</v>
      </c>
    </row>
    <row r="93" spans="1:10" x14ac:dyDescent="0.25">
      <c r="A93" s="14" t="s">
        <v>513</v>
      </c>
      <c r="B93" s="29" t="s">
        <v>514</v>
      </c>
      <c r="C93" s="15">
        <v>4</v>
      </c>
      <c r="D93" s="15">
        <v>40</v>
      </c>
      <c r="E93" s="15" t="s">
        <v>337</v>
      </c>
      <c r="F93" s="15">
        <v>2900</v>
      </c>
      <c r="G93" s="15" t="s">
        <v>338</v>
      </c>
      <c r="H93" s="18">
        <v>2375.63</v>
      </c>
      <c r="I93" s="18">
        <f>ROUND(H93,2)*НДС!$A$1</f>
        <v>2850.7559999999999</v>
      </c>
      <c r="J93" s="19">
        <v>3</v>
      </c>
    </row>
    <row r="94" spans="1:10" x14ac:dyDescent="0.25">
      <c r="A94" s="14" t="s">
        <v>515</v>
      </c>
      <c r="B94" s="29" t="s">
        <v>516</v>
      </c>
      <c r="C94" s="15">
        <v>5.5</v>
      </c>
      <c r="D94" s="15">
        <v>40</v>
      </c>
      <c r="E94" s="15" t="s">
        <v>337</v>
      </c>
      <c r="F94" s="15">
        <v>2900</v>
      </c>
      <c r="G94" s="15" t="s">
        <v>338</v>
      </c>
      <c r="H94" s="18">
        <v>2641.95</v>
      </c>
      <c r="I94" s="18">
        <f>ROUND(H94,2)*НДС!$A$1</f>
        <v>3170.3399999999997</v>
      </c>
      <c r="J94" s="19">
        <v>3</v>
      </c>
    </row>
    <row r="95" spans="1:10" x14ac:dyDescent="0.25">
      <c r="A95" s="14" t="s">
        <v>517</v>
      </c>
      <c r="B95" s="29" t="s">
        <v>518</v>
      </c>
      <c r="C95" s="15">
        <v>5.5</v>
      </c>
      <c r="D95" s="15">
        <v>40</v>
      </c>
      <c r="E95" s="15" t="s">
        <v>337</v>
      </c>
      <c r="F95" s="15">
        <v>2900</v>
      </c>
      <c r="G95" s="15" t="s">
        <v>338</v>
      </c>
      <c r="H95" s="18">
        <v>2684.69</v>
      </c>
      <c r="I95" s="18">
        <f>ROUND(H95,2)*НДС!$A$1</f>
        <v>3221.6280000000002</v>
      </c>
      <c r="J95" s="19">
        <v>3</v>
      </c>
    </row>
    <row r="96" spans="1:10" x14ac:dyDescent="0.25">
      <c r="A96" s="14" t="s">
        <v>519</v>
      </c>
      <c r="B96" s="29" t="s">
        <v>520</v>
      </c>
      <c r="C96" s="15">
        <v>5.5</v>
      </c>
      <c r="D96" s="15">
        <v>40</v>
      </c>
      <c r="E96" s="15" t="s">
        <v>337</v>
      </c>
      <c r="F96" s="15">
        <v>2900</v>
      </c>
      <c r="G96" s="15" t="s">
        <v>338</v>
      </c>
      <c r="H96" s="18">
        <v>2780.01</v>
      </c>
      <c r="I96" s="18">
        <f>ROUND(H96,2)*НДС!$A$1</f>
        <v>3336.0120000000002</v>
      </c>
      <c r="J96" s="19">
        <v>3</v>
      </c>
    </row>
    <row r="97" spans="1:10" x14ac:dyDescent="0.25">
      <c r="A97" s="14" t="s">
        <v>521</v>
      </c>
      <c r="B97" s="29" t="s">
        <v>522</v>
      </c>
      <c r="C97" s="15">
        <v>7.5</v>
      </c>
      <c r="D97" s="15">
        <v>40</v>
      </c>
      <c r="E97" s="15" t="s">
        <v>337</v>
      </c>
      <c r="F97" s="15">
        <v>2900</v>
      </c>
      <c r="G97" s="15" t="s">
        <v>338</v>
      </c>
      <c r="H97" s="18">
        <v>3032.07</v>
      </c>
      <c r="I97" s="18">
        <f>ROUND(H97,2)*НДС!$A$1</f>
        <v>3638.4839999999999</v>
      </c>
      <c r="J97" s="19">
        <v>3</v>
      </c>
    </row>
    <row r="98" spans="1:10" x14ac:dyDescent="0.25">
      <c r="A98" s="14" t="s">
        <v>523</v>
      </c>
      <c r="B98" s="29" t="s">
        <v>524</v>
      </c>
      <c r="C98" s="15">
        <v>7.5</v>
      </c>
      <c r="D98" s="15">
        <v>40</v>
      </c>
      <c r="E98" s="15" t="s">
        <v>337</v>
      </c>
      <c r="F98" s="15">
        <v>2900</v>
      </c>
      <c r="G98" s="15" t="s">
        <v>338</v>
      </c>
      <c r="H98" s="18">
        <v>3192.74</v>
      </c>
      <c r="I98" s="18">
        <f>ROUND(H98,2)*НДС!$A$1</f>
        <v>3831.2879999999996</v>
      </c>
      <c r="J98" s="19">
        <v>3</v>
      </c>
    </row>
    <row r="99" spans="1:10" x14ac:dyDescent="0.25">
      <c r="A99" s="14" t="s">
        <v>525</v>
      </c>
      <c r="B99" s="29" t="s">
        <v>526</v>
      </c>
      <c r="C99" s="15">
        <v>8.5</v>
      </c>
      <c r="D99" s="15">
        <v>40</v>
      </c>
      <c r="E99" s="15" t="s">
        <v>337</v>
      </c>
      <c r="F99" s="15">
        <v>2900</v>
      </c>
      <c r="G99" s="15" t="s">
        <v>338</v>
      </c>
      <c r="H99" s="18">
        <v>3350.95</v>
      </c>
      <c r="I99" s="18">
        <f>ROUND(H99,2)*НДС!$A$1</f>
        <v>4021.1399999999994</v>
      </c>
      <c r="J99" s="19">
        <v>3</v>
      </c>
    </row>
    <row r="100" spans="1:10" x14ac:dyDescent="0.25">
      <c r="A100" s="14" t="s">
        <v>527</v>
      </c>
      <c r="B100" s="29" t="s">
        <v>528</v>
      </c>
      <c r="C100" s="15">
        <v>11</v>
      </c>
      <c r="D100" s="15">
        <v>40</v>
      </c>
      <c r="E100" s="15" t="s">
        <v>337</v>
      </c>
      <c r="F100" s="15">
        <v>2900</v>
      </c>
      <c r="G100" s="15" t="s">
        <v>338</v>
      </c>
      <c r="H100" s="18">
        <v>3898.79</v>
      </c>
      <c r="I100" s="18">
        <f>ROUND(H100,2)*НДС!$A$1</f>
        <v>4678.5479999999998</v>
      </c>
      <c r="J100" s="19">
        <v>3</v>
      </c>
    </row>
    <row r="101" spans="1:10" x14ac:dyDescent="0.25">
      <c r="A101" s="14" t="s">
        <v>529</v>
      </c>
      <c r="B101" s="29" t="s">
        <v>530</v>
      </c>
      <c r="C101" s="15">
        <v>1.1000000000000001</v>
      </c>
      <c r="D101" s="15">
        <v>50</v>
      </c>
      <c r="E101" s="15" t="s">
        <v>337</v>
      </c>
      <c r="F101" s="15">
        <v>2900</v>
      </c>
      <c r="G101" s="15" t="s">
        <v>338</v>
      </c>
      <c r="H101" s="18">
        <v>1066.21</v>
      </c>
      <c r="I101" s="18">
        <f>ROUND(H101,2)*НДС!$A$1</f>
        <v>1279.452</v>
      </c>
      <c r="J101" s="19">
        <v>1</v>
      </c>
    </row>
    <row r="102" spans="1:10" x14ac:dyDescent="0.25">
      <c r="A102" s="14" t="s">
        <v>531</v>
      </c>
      <c r="B102" s="29" t="s">
        <v>532</v>
      </c>
      <c r="C102" s="15">
        <v>2.2000000000000002</v>
      </c>
      <c r="D102" s="15">
        <v>50</v>
      </c>
      <c r="E102" s="15" t="s">
        <v>337</v>
      </c>
      <c r="F102" s="15">
        <v>2900</v>
      </c>
      <c r="G102" s="15" t="s">
        <v>338</v>
      </c>
      <c r="H102" s="18">
        <v>1190.52</v>
      </c>
      <c r="I102" s="18">
        <f>ROUND(H102,2)*НДС!$A$1</f>
        <v>1428.624</v>
      </c>
      <c r="J102" s="19">
        <v>1</v>
      </c>
    </row>
    <row r="103" spans="1:10" x14ac:dyDescent="0.25">
      <c r="A103" s="14" t="s">
        <v>533</v>
      </c>
      <c r="B103" s="29" t="s">
        <v>534</v>
      </c>
      <c r="C103" s="15">
        <v>3</v>
      </c>
      <c r="D103" s="15">
        <v>50</v>
      </c>
      <c r="E103" s="15" t="s">
        <v>337</v>
      </c>
      <c r="F103" s="15">
        <v>2900</v>
      </c>
      <c r="G103" s="15" t="s">
        <v>338</v>
      </c>
      <c r="H103" s="18">
        <v>1480.9</v>
      </c>
      <c r="I103" s="18">
        <f>ROUND(H103,2)*НДС!$A$1</f>
        <v>1777.0800000000002</v>
      </c>
      <c r="J103" s="19">
        <v>1</v>
      </c>
    </row>
    <row r="104" spans="1:10" x14ac:dyDescent="0.25">
      <c r="A104" s="14" t="s">
        <v>535</v>
      </c>
      <c r="B104" s="29" t="s">
        <v>536</v>
      </c>
      <c r="C104" s="15">
        <v>4</v>
      </c>
      <c r="D104" s="15">
        <v>50</v>
      </c>
      <c r="E104" s="15" t="s">
        <v>337</v>
      </c>
      <c r="F104" s="15">
        <v>2900</v>
      </c>
      <c r="G104" s="15" t="s">
        <v>338</v>
      </c>
      <c r="H104" s="18">
        <v>1707.91</v>
      </c>
      <c r="I104" s="18">
        <f>ROUND(H104,2)*НДС!$A$1</f>
        <v>2049.4920000000002</v>
      </c>
      <c r="J104" s="19">
        <v>1</v>
      </c>
    </row>
    <row r="105" spans="1:10" x14ac:dyDescent="0.25">
      <c r="A105" s="14" t="s">
        <v>537</v>
      </c>
      <c r="B105" s="29" t="s">
        <v>538</v>
      </c>
      <c r="C105" s="15">
        <v>4</v>
      </c>
      <c r="D105" s="15">
        <v>50</v>
      </c>
      <c r="E105" s="15" t="s">
        <v>337</v>
      </c>
      <c r="F105" s="15">
        <v>2900</v>
      </c>
      <c r="G105" s="15" t="s">
        <v>338</v>
      </c>
      <c r="H105" s="18">
        <v>2096.56</v>
      </c>
      <c r="I105" s="18">
        <f>ROUND(H105,2)*НДС!$A$1</f>
        <v>2515.8719999999998</v>
      </c>
      <c r="J105" s="19">
        <v>1</v>
      </c>
    </row>
    <row r="106" spans="1:10" x14ac:dyDescent="0.25">
      <c r="A106" s="14" t="s">
        <v>539</v>
      </c>
      <c r="B106" s="29" t="s">
        <v>540</v>
      </c>
      <c r="C106" s="15">
        <v>5.5</v>
      </c>
      <c r="D106" s="15">
        <v>50</v>
      </c>
      <c r="E106" s="15" t="s">
        <v>337</v>
      </c>
      <c r="F106" s="15">
        <v>2900</v>
      </c>
      <c r="G106" s="15" t="s">
        <v>338</v>
      </c>
      <c r="H106" s="18">
        <v>2169.77</v>
      </c>
      <c r="I106" s="18">
        <f>ROUND(H106,2)*НДС!$A$1</f>
        <v>2603.7239999999997</v>
      </c>
      <c r="J106" s="19">
        <v>1</v>
      </c>
    </row>
    <row r="107" spans="1:10" x14ac:dyDescent="0.25">
      <c r="A107" s="14" t="s">
        <v>541</v>
      </c>
      <c r="B107" s="29" t="s">
        <v>542</v>
      </c>
      <c r="C107" s="15">
        <v>5.5</v>
      </c>
      <c r="D107" s="15">
        <v>50</v>
      </c>
      <c r="E107" s="15" t="s">
        <v>337</v>
      </c>
      <c r="F107" s="15">
        <v>2900</v>
      </c>
      <c r="G107" s="15" t="s">
        <v>338</v>
      </c>
      <c r="H107" s="18">
        <v>2242.9699999999998</v>
      </c>
      <c r="I107" s="18">
        <f>ROUND(H107,2)*НДС!$A$1</f>
        <v>2691.5639999999999</v>
      </c>
      <c r="J107" s="19">
        <v>1</v>
      </c>
    </row>
    <row r="108" spans="1:10" x14ac:dyDescent="0.25">
      <c r="A108" s="14" t="s">
        <v>543</v>
      </c>
      <c r="B108" s="29" t="s">
        <v>544</v>
      </c>
      <c r="C108" s="15">
        <v>7.5</v>
      </c>
      <c r="D108" s="15">
        <v>50</v>
      </c>
      <c r="E108" s="15" t="s">
        <v>337</v>
      </c>
      <c r="F108" s="15">
        <v>2900</v>
      </c>
      <c r="G108" s="15" t="s">
        <v>338</v>
      </c>
      <c r="H108" s="18">
        <v>2441.48</v>
      </c>
      <c r="I108" s="18">
        <f>ROUND(H108,2)*НДС!$A$1</f>
        <v>2929.7759999999998</v>
      </c>
      <c r="J108" s="19">
        <v>1</v>
      </c>
    </row>
    <row r="109" spans="1:10" x14ac:dyDescent="0.25">
      <c r="A109" s="14" t="s">
        <v>545</v>
      </c>
      <c r="B109" s="29" t="s">
        <v>546</v>
      </c>
      <c r="C109" s="15">
        <v>7.5</v>
      </c>
      <c r="D109" s="15">
        <v>50</v>
      </c>
      <c r="E109" s="15" t="s">
        <v>337</v>
      </c>
      <c r="F109" s="15">
        <v>2900</v>
      </c>
      <c r="G109" s="15" t="s">
        <v>338</v>
      </c>
      <c r="H109" s="18">
        <v>2507.81</v>
      </c>
      <c r="I109" s="18">
        <f>ROUND(H109,2)*НДС!$A$1</f>
        <v>3009.3719999999998</v>
      </c>
      <c r="J109" s="19">
        <v>1</v>
      </c>
    </row>
    <row r="110" spans="1:10" x14ac:dyDescent="0.25">
      <c r="A110" s="14" t="s">
        <v>547</v>
      </c>
      <c r="B110" s="29" t="s">
        <v>548</v>
      </c>
      <c r="C110" s="15">
        <v>11</v>
      </c>
      <c r="D110" s="15">
        <v>50</v>
      </c>
      <c r="E110" s="15" t="s">
        <v>337</v>
      </c>
      <c r="F110" s="15">
        <v>2900</v>
      </c>
      <c r="G110" s="15" t="s">
        <v>338</v>
      </c>
      <c r="H110" s="18">
        <v>2906.28</v>
      </c>
      <c r="I110" s="18">
        <f>ROUND(H110,2)*НДС!$A$1</f>
        <v>3487.5360000000001</v>
      </c>
      <c r="J110" s="19">
        <v>3</v>
      </c>
    </row>
    <row r="111" spans="1:10" x14ac:dyDescent="0.25">
      <c r="A111" s="14" t="s">
        <v>549</v>
      </c>
      <c r="B111" s="29" t="s">
        <v>550</v>
      </c>
      <c r="C111" s="15">
        <v>11</v>
      </c>
      <c r="D111" s="15">
        <v>50</v>
      </c>
      <c r="E111" s="15" t="s">
        <v>337</v>
      </c>
      <c r="F111" s="15">
        <v>2900</v>
      </c>
      <c r="G111" s="15" t="s">
        <v>338</v>
      </c>
      <c r="H111" s="18">
        <v>3408.43</v>
      </c>
      <c r="I111" s="18">
        <f>ROUND(H111,2)*НДС!$A$1</f>
        <v>4090.1159999999995</v>
      </c>
      <c r="J111" s="19">
        <v>3</v>
      </c>
    </row>
    <row r="112" spans="1:10" x14ac:dyDescent="0.25">
      <c r="A112" s="14" t="s">
        <v>551</v>
      </c>
      <c r="B112" s="29" t="s">
        <v>552</v>
      </c>
      <c r="C112" s="15">
        <v>11</v>
      </c>
      <c r="D112" s="15">
        <v>50</v>
      </c>
      <c r="E112" s="15" t="s">
        <v>337</v>
      </c>
      <c r="F112" s="15">
        <v>2900</v>
      </c>
      <c r="G112" s="15" t="s">
        <v>338</v>
      </c>
      <c r="H112" s="18">
        <v>3655.58</v>
      </c>
      <c r="I112" s="18">
        <f>ROUND(H112,2)*НДС!$A$1</f>
        <v>4386.6959999999999</v>
      </c>
      <c r="J112" s="19">
        <v>3</v>
      </c>
    </row>
    <row r="113" spans="1:10" x14ac:dyDescent="0.25">
      <c r="A113" s="14" t="s">
        <v>553</v>
      </c>
      <c r="B113" s="29" t="s">
        <v>554</v>
      </c>
      <c r="C113" s="15">
        <v>15</v>
      </c>
      <c r="D113" s="15">
        <v>50</v>
      </c>
      <c r="E113" s="15" t="s">
        <v>337</v>
      </c>
      <c r="F113" s="15">
        <v>2900</v>
      </c>
      <c r="G113" s="15" t="s">
        <v>338</v>
      </c>
      <c r="H113" s="18">
        <v>3848.19</v>
      </c>
      <c r="I113" s="18">
        <f>ROUND(H113,2)*НДС!$A$1</f>
        <v>4617.8279999999995</v>
      </c>
      <c r="J113" s="19">
        <v>3</v>
      </c>
    </row>
    <row r="114" spans="1:10" x14ac:dyDescent="0.25">
      <c r="A114" s="14" t="s">
        <v>555</v>
      </c>
      <c r="B114" s="29" t="s">
        <v>556</v>
      </c>
      <c r="C114" s="15">
        <v>15</v>
      </c>
      <c r="D114" s="15">
        <v>50</v>
      </c>
      <c r="E114" s="15" t="s">
        <v>337</v>
      </c>
      <c r="F114" s="15">
        <v>2900</v>
      </c>
      <c r="G114" s="15" t="s">
        <v>338</v>
      </c>
      <c r="H114" s="18">
        <v>4241.75</v>
      </c>
      <c r="I114" s="18">
        <f>ROUND(H114,2)*НДС!$A$1</f>
        <v>5090.0999999999995</v>
      </c>
      <c r="J114" s="19">
        <v>3</v>
      </c>
    </row>
    <row r="115" spans="1:10" x14ac:dyDescent="0.25">
      <c r="A115" s="14" t="s">
        <v>557</v>
      </c>
      <c r="B115" s="29" t="s">
        <v>558</v>
      </c>
      <c r="C115" s="15">
        <v>15</v>
      </c>
      <c r="D115" s="15">
        <v>50</v>
      </c>
      <c r="E115" s="15" t="s">
        <v>337</v>
      </c>
      <c r="F115" s="15">
        <v>2900</v>
      </c>
      <c r="G115" s="15" t="s">
        <v>338</v>
      </c>
      <c r="H115" s="18">
        <v>4282.53</v>
      </c>
      <c r="I115" s="18">
        <f>ROUND(H115,2)*НДС!$A$1</f>
        <v>5139.0359999999991</v>
      </c>
      <c r="J115" s="19">
        <v>3</v>
      </c>
    </row>
    <row r="116" spans="1:10" x14ac:dyDescent="0.25">
      <c r="A116" s="14" t="s">
        <v>559</v>
      </c>
      <c r="B116" s="29" t="s">
        <v>560</v>
      </c>
      <c r="C116" s="15">
        <v>1.1000000000000001</v>
      </c>
      <c r="D116" s="15">
        <v>50</v>
      </c>
      <c r="E116" s="15" t="s">
        <v>337</v>
      </c>
      <c r="F116" s="15">
        <v>2900</v>
      </c>
      <c r="G116" s="15" t="s">
        <v>338</v>
      </c>
      <c r="H116" s="18">
        <v>1327.61</v>
      </c>
      <c r="I116" s="18">
        <f>ROUND(H116,2)*НДС!$A$1</f>
        <v>1593.1319999999998</v>
      </c>
      <c r="J116" s="19">
        <v>3</v>
      </c>
    </row>
    <row r="117" spans="1:10" x14ac:dyDescent="0.25">
      <c r="A117" s="14" t="s">
        <v>561</v>
      </c>
      <c r="B117" s="29" t="s">
        <v>562</v>
      </c>
      <c r="C117" s="15">
        <v>2.2000000000000002</v>
      </c>
      <c r="D117" s="15">
        <v>50</v>
      </c>
      <c r="E117" s="15" t="s">
        <v>337</v>
      </c>
      <c r="F117" s="15">
        <v>2900</v>
      </c>
      <c r="G117" s="15" t="s">
        <v>338</v>
      </c>
      <c r="H117" s="18">
        <v>1532.49</v>
      </c>
      <c r="I117" s="18">
        <f>ROUND(H117,2)*НДС!$A$1</f>
        <v>1838.9880000000001</v>
      </c>
      <c r="J117" s="19">
        <v>3</v>
      </c>
    </row>
    <row r="118" spans="1:10" x14ac:dyDescent="0.25">
      <c r="A118" s="14" t="s">
        <v>563</v>
      </c>
      <c r="B118" s="29" t="s">
        <v>564</v>
      </c>
      <c r="C118" s="15">
        <v>4</v>
      </c>
      <c r="D118" s="15">
        <v>50</v>
      </c>
      <c r="E118" s="15" t="s">
        <v>337</v>
      </c>
      <c r="F118" s="15">
        <v>2900</v>
      </c>
      <c r="G118" s="15" t="s">
        <v>338</v>
      </c>
      <c r="H118" s="18">
        <v>2031.7</v>
      </c>
      <c r="I118" s="18">
        <f>ROUND(H118,2)*НДС!$A$1</f>
        <v>2438.04</v>
      </c>
      <c r="J118" s="19">
        <v>1</v>
      </c>
    </row>
    <row r="119" spans="1:10" x14ac:dyDescent="0.25">
      <c r="A119" s="14" t="s">
        <v>565</v>
      </c>
      <c r="B119" s="29" t="s">
        <v>566</v>
      </c>
      <c r="C119" s="15">
        <v>5.5</v>
      </c>
      <c r="D119" s="15">
        <v>50</v>
      </c>
      <c r="E119" s="15" t="s">
        <v>337</v>
      </c>
      <c r="F119" s="15">
        <v>2900</v>
      </c>
      <c r="G119" s="15" t="s">
        <v>338</v>
      </c>
      <c r="H119" s="18">
        <v>2400.1999999999998</v>
      </c>
      <c r="I119" s="18">
        <f>ROUND(H119,2)*НДС!$A$1</f>
        <v>2880.24</v>
      </c>
      <c r="J119" s="19">
        <v>3</v>
      </c>
    </row>
    <row r="120" spans="1:10" x14ac:dyDescent="0.25">
      <c r="A120" s="14" t="s">
        <v>567</v>
      </c>
      <c r="B120" s="29" t="s">
        <v>568</v>
      </c>
      <c r="C120" s="15">
        <v>5.5</v>
      </c>
      <c r="D120" s="15">
        <v>50</v>
      </c>
      <c r="E120" s="15" t="s">
        <v>337</v>
      </c>
      <c r="F120" s="15">
        <v>2900</v>
      </c>
      <c r="G120" s="15" t="s">
        <v>338</v>
      </c>
      <c r="H120" s="18">
        <v>2549.5700000000002</v>
      </c>
      <c r="I120" s="18">
        <f>ROUND(H120,2)*НДС!$A$1</f>
        <v>3059.4839999999999</v>
      </c>
      <c r="J120" s="19">
        <v>1</v>
      </c>
    </row>
    <row r="121" spans="1:10" x14ac:dyDescent="0.25">
      <c r="A121" s="14" t="s">
        <v>569</v>
      </c>
      <c r="B121" s="29" t="s">
        <v>570</v>
      </c>
      <c r="C121" s="15">
        <v>7.5</v>
      </c>
      <c r="D121" s="15">
        <v>50</v>
      </c>
      <c r="E121" s="15" t="s">
        <v>337</v>
      </c>
      <c r="F121" s="15">
        <v>2900</v>
      </c>
      <c r="G121" s="15" t="s">
        <v>338</v>
      </c>
      <c r="H121" s="18">
        <v>2894.98</v>
      </c>
      <c r="I121" s="18">
        <f>ROUND(H121,2)*НДС!$A$1</f>
        <v>3473.9760000000001</v>
      </c>
      <c r="J121" s="19">
        <v>3</v>
      </c>
    </row>
    <row r="122" spans="1:10" x14ac:dyDescent="0.25">
      <c r="A122" s="14" t="s">
        <v>571</v>
      </c>
      <c r="B122" s="29" t="s">
        <v>572</v>
      </c>
      <c r="C122" s="15">
        <v>7.5</v>
      </c>
      <c r="D122" s="15">
        <v>50</v>
      </c>
      <c r="E122" s="15" t="s">
        <v>337</v>
      </c>
      <c r="F122" s="15">
        <v>2900</v>
      </c>
      <c r="G122" s="15" t="s">
        <v>338</v>
      </c>
      <c r="H122" s="18">
        <v>2973.6</v>
      </c>
      <c r="I122" s="18">
        <f>ROUND(H122,2)*НДС!$A$1</f>
        <v>3568.3199999999997</v>
      </c>
      <c r="J122" s="19">
        <v>3</v>
      </c>
    </row>
    <row r="123" spans="1:10" x14ac:dyDescent="0.25">
      <c r="A123" s="14" t="s">
        <v>573</v>
      </c>
      <c r="B123" s="29" t="s">
        <v>574</v>
      </c>
      <c r="C123" s="15">
        <v>11</v>
      </c>
      <c r="D123" s="15">
        <v>50</v>
      </c>
      <c r="E123" s="15" t="s">
        <v>337</v>
      </c>
      <c r="F123" s="15">
        <v>2900</v>
      </c>
      <c r="G123" s="15" t="s">
        <v>338</v>
      </c>
      <c r="H123" s="18">
        <v>3391.73</v>
      </c>
      <c r="I123" s="18">
        <f>ROUND(H123,2)*НДС!$A$1</f>
        <v>4070.076</v>
      </c>
      <c r="J123" s="19">
        <v>3</v>
      </c>
    </row>
    <row r="124" spans="1:10" x14ac:dyDescent="0.25">
      <c r="A124" s="14" t="s">
        <v>575</v>
      </c>
      <c r="B124" s="29" t="s">
        <v>576</v>
      </c>
      <c r="C124" s="15">
        <v>11</v>
      </c>
      <c r="D124" s="15">
        <v>50</v>
      </c>
      <c r="E124" s="15" t="s">
        <v>337</v>
      </c>
      <c r="F124" s="15">
        <v>2900</v>
      </c>
      <c r="G124" s="15" t="s">
        <v>338</v>
      </c>
      <c r="H124" s="18">
        <v>3536.68</v>
      </c>
      <c r="I124" s="18">
        <f>ROUND(H124,2)*НДС!$A$1</f>
        <v>4244.0159999999996</v>
      </c>
      <c r="J124" s="19">
        <v>3</v>
      </c>
    </row>
    <row r="125" spans="1:10" x14ac:dyDescent="0.25">
      <c r="A125" s="14" t="s">
        <v>577</v>
      </c>
      <c r="B125" s="29" t="s">
        <v>578</v>
      </c>
      <c r="C125" s="15">
        <v>15</v>
      </c>
      <c r="D125" s="15">
        <v>50</v>
      </c>
      <c r="E125" s="15" t="s">
        <v>337</v>
      </c>
      <c r="F125" s="15">
        <v>2900</v>
      </c>
      <c r="G125" s="15" t="s">
        <v>338</v>
      </c>
      <c r="H125" s="18">
        <v>4127.2700000000004</v>
      </c>
      <c r="I125" s="18">
        <f>ROUND(H125,2)*НДС!$A$1</f>
        <v>4952.7240000000002</v>
      </c>
      <c r="J125" s="19">
        <v>3</v>
      </c>
    </row>
    <row r="126" spans="1:10" x14ac:dyDescent="0.25">
      <c r="A126" s="14" t="s">
        <v>579</v>
      </c>
      <c r="B126" s="29" t="s">
        <v>580</v>
      </c>
      <c r="C126" s="15">
        <v>15</v>
      </c>
      <c r="D126" s="15">
        <v>50</v>
      </c>
      <c r="E126" s="15" t="s">
        <v>337</v>
      </c>
      <c r="F126" s="15">
        <v>2900</v>
      </c>
      <c r="G126" s="15" t="s">
        <v>338</v>
      </c>
      <c r="H126" s="18">
        <v>4618.12</v>
      </c>
      <c r="I126" s="18">
        <f>ROUND(H126,2)*НДС!$A$1</f>
        <v>5541.7439999999997</v>
      </c>
      <c r="J126" s="19">
        <v>3</v>
      </c>
    </row>
    <row r="127" spans="1:10" x14ac:dyDescent="0.25">
      <c r="A127" s="14" t="s">
        <v>581</v>
      </c>
      <c r="B127" s="29" t="s">
        <v>582</v>
      </c>
      <c r="C127" s="15">
        <v>18.5</v>
      </c>
      <c r="D127" s="15">
        <v>50</v>
      </c>
      <c r="E127" s="15" t="s">
        <v>337</v>
      </c>
      <c r="F127" s="15">
        <v>2900</v>
      </c>
      <c r="G127" s="15" t="s">
        <v>338</v>
      </c>
      <c r="H127" s="18">
        <v>5057.37</v>
      </c>
      <c r="I127" s="18">
        <f>ROUND(H127,2)*НДС!$A$1</f>
        <v>6068.8440000000001</v>
      </c>
      <c r="J127" s="19">
        <v>3</v>
      </c>
    </row>
    <row r="128" spans="1:10" x14ac:dyDescent="0.25">
      <c r="A128" s="14" t="s">
        <v>583</v>
      </c>
      <c r="B128" s="29" t="s">
        <v>584</v>
      </c>
      <c r="C128" s="15">
        <v>1.5</v>
      </c>
      <c r="D128" s="15">
        <v>65</v>
      </c>
      <c r="E128" s="15" t="s">
        <v>337</v>
      </c>
      <c r="F128" s="15">
        <v>2900</v>
      </c>
      <c r="G128" s="15" t="s">
        <v>338</v>
      </c>
      <c r="H128" s="18">
        <v>1901.63</v>
      </c>
      <c r="I128" s="18">
        <v>2281.9499999999998</v>
      </c>
      <c r="J128" s="19">
        <v>3</v>
      </c>
    </row>
    <row r="129" spans="1:10" x14ac:dyDescent="0.25">
      <c r="A129" s="14" t="s">
        <v>585</v>
      </c>
      <c r="B129" s="29" t="s">
        <v>586</v>
      </c>
      <c r="C129" s="15">
        <v>2.2000000000000002</v>
      </c>
      <c r="D129" s="15">
        <v>65</v>
      </c>
      <c r="E129" s="15" t="s">
        <v>337</v>
      </c>
      <c r="F129" s="15">
        <v>2900</v>
      </c>
      <c r="G129" s="15" t="s">
        <v>338</v>
      </c>
      <c r="H129" s="18">
        <v>1942.79</v>
      </c>
      <c r="I129" s="18">
        <v>2331.34</v>
      </c>
      <c r="J129" s="19">
        <v>3</v>
      </c>
    </row>
    <row r="130" spans="1:10" x14ac:dyDescent="0.25">
      <c r="A130" s="14" t="s">
        <v>587</v>
      </c>
      <c r="B130" s="29" t="s">
        <v>588</v>
      </c>
      <c r="C130" s="15">
        <v>3</v>
      </c>
      <c r="D130" s="15">
        <v>65</v>
      </c>
      <c r="E130" s="15" t="s">
        <v>337</v>
      </c>
      <c r="F130" s="15">
        <v>2900</v>
      </c>
      <c r="G130" s="15" t="s">
        <v>338</v>
      </c>
      <c r="H130" s="18">
        <v>2149.63</v>
      </c>
      <c r="I130" s="18">
        <v>2579.5500000000002</v>
      </c>
      <c r="J130" s="19">
        <v>3</v>
      </c>
    </row>
    <row r="131" spans="1:10" x14ac:dyDescent="0.25">
      <c r="A131" s="14" t="s">
        <v>589</v>
      </c>
      <c r="B131" s="29" t="s">
        <v>590</v>
      </c>
      <c r="C131" s="15">
        <v>4</v>
      </c>
      <c r="D131" s="15">
        <v>65</v>
      </c>
      <c r="E131" s="15" t="s">
        <v>337</v>
      </c>
      <c r="F131" s="15">
        <v>2900</v>
      </c>
      <c r="G131" s="15" t="s">
        <v>338</v>
      </c>
      <c r="H131" s="18">
        <v>2432.6</v>
      </c>
      <c r="I131" s="18">
        <v>2919.12</v>
      </c>
      <c r="J131" s="19">
        <v>3</v>
      </c>
    </row>
    <row r="132" spans="1:10" x14ac:dyDescent="0.25">
      <c r="A132" s="14" t="s">
        <v>591</v>
      </c>
      <c r="B132" s="29" t="s">
        <v>592</v>
      </c>
      <c r="C132" s="15">
        <v>5.5</v>
      </c>
      <c r="D132" s="15">
        <v>65</v>
      </c>
      <c r="E132" s="15" t="s">
        <v>337</v>
      </c>
      <c r="F132" s="15">
        <v>2900</v>
      </c>
      <c r="G132" s="15" t="s">
        <v>338</v>
      </c>
      <c r="H132" s="18">
        <v>3045.39</v>
      </c>
      <c r="I132" s="18">
        <v>3654.46</v>
      </c>
      <c r="J132" s="19">
        <v>3</v>
      </c>
    </row>
    <row r="133" spans="1:10" x14ac:dyDescent="0.25">
      <c r="A133" s="14" t="s">
        <v>593</v>
      </c>
      <c r="B133" s="29" t="s">
        <v>594</v>
      </c>
      <c r="C133" s="15">
        <v>5.5</v>
      </c>
      <c r="D133" s="15">
        <v>65</v>
      </c>
      <c r="E133" s="15" t="s">
        <v>337</v>
      </c>
      <c r="F133" s="15">
        <v>2900</v>
      </c>
      <c r="G133" s="15" t="s">
        <v>338</v>
      </c>
      <c r="H133" s="18">
        <v>3045.39</v>
      </c>
      <c r="I133" s="18">
        <v>3654.46</v>
      </c>
      <c r="J133" s="19">
        <v>3</v>
      </c>
    </row>
    <row r="134" spans="1:10" x14ac:dyDescent="0.25">
      <c r="A134" s="14" t="s">
        <v>595</v>
      </c>
      <c r="B134" s="29" t="s">
        <v>596</v>
      </c>
      <c r="C134" s="15">
        <v>7.5</v>
      </c>
      <c r="D134" s="15">
        <v>65</v>
      </c>
      <c r="E134" s="15" t="s">
        <v>337</v>
      </c>
      <c r="F134" s="15">
        <v>2900</v>
      </c>
      <c r="G134" s="15" t="s">
        <v>338</v>
      </c>
      <c r="H134" s="18">
        <v>3282.57</v>
      </c>
      <c r="I134" s="18">
        <v>3939.08</v>
      </c>
      <c r="J134" s="19">
        <v>3</v>
      </c>
    </row>
    <row r="135" spans="1:10" x14ac:dyDescent="0.25">
      <c r="A135" s="14" t="s">
        <v>597</v>
      </c>
      <c r="B135" s="29" t="s">
        <v>598</v>
      </c>
      <c r="C135" s="15">
        <v>7.5</v>
      </c>
      <c r="D135" s="15">
        <v>65</v>
      </c>
      <c r="E135" s="15" t="s">
        <v>337</v>
      </c>
      <c r="F135" s="15">
        <v>2900</v>
      </c>
      <c r="G135" s="15" t="s">
        <v>338</v>
      </c>
      <c r="H135" s="18">
        <v>3282.57</v>
      </c>
      <c r="I135" s="18">
        <v>3939.08</v>
      </c>
      <c r="J135" s="19">
        <v>3</v>
      </c>
    </row>
    <row r="136" spans="1:10" x14ac:dyDescent="0.25">
      <c r="A136" s="14" t="s">
        <v>599</v>
      </c>
      <c r="B136" s="29" t="s">
        <v>600</v>
      </c>
      <c r="C136" s="15">
        <v>11</v>
      </c>
      <c r="D136" s="15">
        <v>65</v>
      </c>
      <c r="E136" s="15" t="s">
        <v>337</v>
      </c>
      <c r="F136" s="15">
        <v>2900</v>
      </c>
      <c r="G136" s="15" t="s">
        <v>338</v>
      </c>
      <c r="H136" s="18">
        <v>4016.78</v>
      </c>
      <c r="I136" s="18">
        <v>4820.13</v>
      </c>
      <c r="J136" s="19">
        <v>3</v>
      </c>
    </row>
    <row r="137" spans="1:10" x14ac:dyDescent="0.25">
      <c r="A137" s="14" t="s">
        <v>601</v>
      </c>
      <c r="B137" s="29" t="s">
        <v>602</v>
      </c>
      <c r="C137" s="15">
        <v>11</v>
      </c>
      <c r="D137" s="15">
        <v>65</v>
      </c>
      <c r="E137" s="15" t="s">
        <v>337</v>
      </c>
      <c r="F137" s="15">
        <v>2900</v>
      </c>
      <c r="G137" s="15" t="s">
        <v>338</v>
      </c>
      <c r="H137" s="18">
        <v>4016.78</v>
      </c>
      <c r="I137" s="18">
        <v>4820.13</v>
      </c>
      <c r="J137" s="19">
        <v>3</v>
      </c>
    </row>
    <row r="138" spans="1:10" x14ac:dyDescent="0.25">
      <c r="A138" s="14" t="s">
        <v>603</v>
      </c>
      <c r="B138" s="29" t="s">
        <v>604</v>
      </c>
      <c r="C138" s="15">
        <v>11</v>
      </c>
      <c r="D138" s="15">
        <v>65</v>
      </c>
      <c r="E138" s="15" t="s">
        <v>337</v>
      </c>
      <c r="F138" s="15">
        <v>2900</v>
      </c>
      <c r="G138" s="15" t="s">
        <v>338</v>
      </c>
      <c r="H138" s="18">
        <v>4043.02</v>
      </c>
      <c r="I138" s="18">
        <v>4851.62</v>
      </c>
      <c r="J138" s="19">
        <v>3</v>
      </c>
    </row>
    <row r="139" spans="1:10" x14ac:dyDescent="0.25">
      <c r="A139" s="14" t="s">
        <v>605</v>
      </c>
      <c r="B139" s="29" t="s">
        <v>606</v>
      </c>
      <c r="C139" s="15">
        <v>11</v>
      </c>
      <c r="D139" s="15">
        <v>65</v>
      </c>
      <c r="E139" s="15" t="s">
        <v>337</v>
      </c>
      <c r="F139" s="15">
        <v>2900</v>
      </c>
      <c r="G139" s="15" t="s">
        <v>338</v>
      </c>
      <c r="H139" s="18">
        <v>4043.02</v>
      </c>
      <c r="I139" s="18">
        <v>4851.62</v>
      </c>
      <c r="J139" s="19">
        <v>3</v>
      </c>
    </row>
    <row r="140" spans="1:10" x14ac:dyDescent="0.25">
      <c r="A140" s="14" t="s">
        <v>607</v>
      </c>
      <c r="B140" s="29" t="s">
        <v>608</v>
      </c>
      <c r="C140" s="15">
        <v>15</v>
      </c>
      <c r="D140" s="15">
        <v>65</v>
      </c>
      <c r="E140" s="15" t="s">
        <v>337</v>
      </c>
      <c r="F140" s="15">
        <v>2900</v>
      </c>
      <c r="G140" s="15" t="s">
        <v>338</v>
      </c>
      <c r="H140" s="18">
        <v>4639.34</v>
      </c>
      <c r="I140" s="18">
        <v>5567.2</v>
      </c>
      <c r="J140" s="19">
        <v>3</v>
      </c>
    </row>
    <row r="141" spans="1:10" x14ac:dyDescent="0.25">
      <c r="A141" s="14" t="s">
        <v>609</v>
      </c>
      <c r="B141" s="29" t="s">
        <v>610</v>
      </c>
      <c r="C141" s="15">
        <v>15</v>
      </c>
      <c r="D141" s="15">
        <v>65</v>
      </c>
      <c r="E141" s="15" t="s">
        <v>337</v>
      </c>
      <c r="F141" s="15">
        <v>2900</v>
      </c>
      <c r="G141" s="15" t="s">
        <v>338</v>
      </c>
      <c r="H141" s="18">
        <v>4639.34</v>
      </c>
      <c r="I141" s="18">
        <v>5567.2</v>
      </c>
      <c r="J141" s="19">
        <v>3</v>
      </c>
    </row>
    <row r="142" spans="1:10" x14ac:dyDescent="0.25">
      <c r="A142" s="14" t="s">
        <v>611</v>
      </c>
      <c r="B142" s="29" t="s">
        <v>612</v>
      </c>
      <c r="C142" s="15">
        <v>15</v>
      </c>
      <c r="D142" s="15">
        <v>65</v>
      </c>
      <c r="E142" s="15" t="s">
        <v>337</v>
      </c>
      <c r="F142" s="15">
        <v>2900</v>
      </c>
      <c r="G142" s="15" t="s">
        <v>338</v>
      </c>
      <c r="H142" s="18">
        <v>4853.37</v>
      </c>
      <c r="I142" s="18">
        <v>5824.04</v>
      </c>
      <c r="J142" s="19">
        <v>3</v>
      </c>
    </row>
    <row r="143" spans="1:10" x14ac:dyDescent="0.25">
      <c r="A143" s="14" t="s">
        <v>613</v>
      </c>
      <c r="B143" s="29" t="s">
        <v>614</v>
      </c>
      <c r="C143" s="15">
        <v>15</v>
      </c>
      <c r="D143" s="15">
        <v>65</v>
      </c>
      <c r="E143" s="15" t="s">
        <v>337</v>
      </c>
      <c r="F143" s="15">
        <v>2900</v>
      </c>
      <c r="G143" s="15" t="s">
        <v>338</v>
      </c>
      <c r="H143" s="18">
        <v>4853.37</v>
      </c>
      <c r="I143" s="18">
        <v>5824.04</v>
      </c>
      <c r="J143" s="19">
        <v>3</v>
      </c>
    </row>
    <row r="144" spans="1:10" x14ac:dyDescent="0.25">
      <c r="A144" s="14" t="s">
        <v>615</v>
      </c>
      <c r="B144" s="29" t="s">
        <v>616</v>
      </c>
      <c r="C144" s="15">
        <v>18.5</v>
      </c>
      <c r="D144" s="15">
        <v>65</v>
      </c>
      <c r="E144" s="15" t="s">
        <v>337</v>
      </c>
      <c r="F144" s="15">
        <v>2900</v>
      </c>
      <c r="G144" s="15" t="s">
        <v>338</v>
      </c>
      <c r="H144" s="18">
        <v>5483.14</v>
      </c>
      <c r="I144" s="18">
        <v>6579.76</v>
      </c>
      <c r="J144" s="19">
        <v>3</v>
      </c>
    </row>
    <row r="145" spans="1:10" x14ac:dyDescent="0.25">
      <c r="A145" s="14" t="s">
        <v>617</v>
      </c>
      <c r="B145" s="29" t="s">
        <v>618</v>
      </c>
      <c r="C145" s="15">
        <v>18.5</v>
      </c>
      <c r="D145" s="15">
        <v>65</v>
      </c>
      <c r="E145" s="15" t="s">
        <v>337</v>
      </c>
      <c r="F145" s="15">
        <v>2900</v>
      </c>
      <c r="G145" s="15" t="s">
        <v>338</v>
      </c>
      <c r="H145" s="18">
        <v>5483.14</v>
      </c>
      <c r="I145" s="18">
        <v>6579.76</v>
      </c>
      <c r="J145" s="19">
        <v>3</v>
      </c>
    </row>
    <row r="146" spans="1:10" x14ac:dyDescent="0.25">
      <c r="A146" s="14" t="s">
        <v>619</v>
      </c>
      <c r="B146" s="29" t="s">
        <v>620</v>
      </c>
      <c r="C146" s="15">
        <v>18.5</v>
      </c>
      <c r="D146" s="15">
        <v>65</v>
      </c>
      <c r="E146" s="15" t="s">
        <v>337</v>
      </c>
      <c r="F146" s="15">
        <v>2900</v>
      </c>
      <c r="G146" s="15" t="s">
        <v>338</v>
      </c>
      <c r="H146" s="18">
        <v>5735.76</v>
      </c>
      <c r="I146" s="18">
        <v>6882.91</v>
      </c>
      <c r="J146" s="19">
        <v>3</v>
      </c>
    </row>
    <row r="147" spans="1:10" x14ac:dyDescent="0.25">
      <c r="A147" s="14" t="s">
        <v>621</v>
      </c>
      <c r="B147" s="29" t="s">
        <v>622</v>
      </c>
      <c r="C147" s="15">
        <v>18.5</v>
      </c>
      <c r="D147" s="15">
        <v>65</v>
      </c>
      <c r="E147" s="15" t="s">
        <v>337</v>
      </c>
      <c r="F147" s="15">
        <v>2900</v>
      </c>
      <c r="G147" s="15" t="s">
        <v>338</v>
      </c>
      <c r="H147" s="18">
        <v>5735.76</v>
      </c>
      <c r="I147" s="18">
        <v>6882.91</v>
      </c>
      <c r="J147" s="19">
        <v>3</v>
      </c>
    </row>
    <row r="148" spans="1:10" x14ac:dyDescent="0.25">
      <c r="A148" s="14" t="s">
        <v>623</v>
      </c>
      <c r="B148" s="29" t="s">
        <v>624</v>
      </c>
      <c r="C148" s="15">
        <v>22</v>
      </c>
      <c r="D148" s="15">
        <v>65</v>
      </c>
      <c r="E148" s="15" t="s">
        <v>337</v>
      </c>
      <c r="F148" s="15">
        <v>2900</v>
      </c>
      <c r="G148" s="15" t="s">
        <v>338</v>
      </c>
      <c r="H148" s="18">
        <v>6624.32</v>
      </c>
      <c r="I148" s="18">
        <v>7949.18</v>
      </c>
      <c r="J148" s="19">
        <v>3</v>
      </c>
    </row>
    <row r="149" spans="1:10" x14ac:dyDescent="0.25">
      <c r="A149" s="14" t="s">
        <v>625</v>
      </c>
      <c r="B149" s="29" t="s">
        <v>626</v>
      </c>
      <c r="C149" s="15">
        <v>22</v>
      </c>
      <c r="D149" s="15">
        <v>65</v>
      </c>
      <c r="E149" s="15" t="s">
        <v>337</v>
      </c>
      <c r="F149" s="15">
        <v>2900</v>
      </c>
      <c r="G149" s="15" t="s">
        <v>338</v>
      </c>
      <c r="H149" s="18">
        <v>6624.32</v>
      </c>
      <c r="I149" s="18">
        <v>7949.18</v>
      </c>
      <c r="J149" s="19">
        <v>3</v>
      </c>
    </row>
    <row r="150" spans="1:10" x14ac:dyDescent="0.25">
      <c r="A150" s="14" t="s">
        <v>627</v>
      </c>
      <c r="B150" s="29" t="s">
        <v>628</v>
      </c>
      <c r="C150" s="15">
        <v>22</v>
      </c>
      <c r="D150" s="15">
        <v>65</v>
      </c>
      <c r="E150" s="15" t="s">
        <v>337</v>
      </c>
      <c r="F150" s="15">
        <v>2900</v>
      </c>
      <c r="G150" s="15" t="s">
        <v>338</v>
      </c>
      <c r="H150" s="18">
        <v>6924.28</v>
      </c>
      <c r="I150" s="18">
        <v>8309.1299999999992</v>
      </c>
      <c r="J150" s="19">
        <v>3</v>
      </c>
    </row>
    <row r="151" spans="1:10" x14ac:dyDescent="0.25">
      <c r="A151" s="14" t="s">
        <v>629</v>
      </c>
      <c r="B151" s="29" t="s">
        <v>630</v>
      </c>
      <c r="C151" s="15">
        <v>22</v>
      </c>
      <c r="D151" s="15">
        <v>65</v>
      </c>
      <c r="E151" s="15" t="s">
        <v>337</v>
      </c>
      <c r="F151" s="15">
        <v>2900</v>
      </c>
      <c r="G151" s="15" t="s">
        <v>338</v>
      </c>
      <c r="H151" s="18">
        <v>6924.28</v>
      </c>
      <c r="I151" s="18">
        <v>8309.1299999999992</v>
      </c>
      <c r="J151" s="19">
        <v>3</v>
      </c>
    </row>
    <row r="152" spans="1:10" x14ac:dyDescent="0.25">
      <c r="A152" s="14" t="s">
        <v>631</v>
      </c>
      <c r="B152" s="29" t="s">
        <v>632</v>
      </c>
      <c r="C152" s="15">
        <v>30</v>
      </c>
      <c r="D152" s="15">
        <v>65</v>
      </c>
      <c r="E152" s="15" t="s">
        <v>337</v>
      </c>
      <c r="F152" s="15">
        <v>2900</v>
      </c>
      <c r="G152" s="15" t="s">
        <v>338</v>
      </c>
      <c r="H152" s="18">
        <v>7791.23</v>
      </c>
      <c r="I152" s="18">
        <v>9349.4699999999993</v>
      </c>
      <c r="J152" s="19">
        <v>3</v>
      </c>
    </row>
    <row r="153" spans="1:10" x14ac:dyDescent="0.25">
      <c r="A153" s="14" t="s">
        <v>633</v>
      </c>
      <c r="B153" s="29" t="s">
        <v>634</v>
      </c>
      <c r="C153" s="15">
        <v>30</v>
      </c>
      <c r="D153" s="15">
        <v>65</v>
      </c>
      <c r="E153" s="15" t="s">
        <v>337</v>
      </c>
      <c r="F153" s="15">
        <v>2900</v>
      </c>
      <c r="G153" s="15" t="s">
        <v>338</v>
      </c>
      <c r="H153" s="18">
        <v>7791.23</v>
      </c>
      <c r="I153" s="18">
        <v>9349.4699999999993</v>
      </c>
      <c r="J153" s="19">
        <v>3</v>
      </c>
    </row>
    <row r="154" spans="1:10" x14ac:dyDescent="0.25">
      <c r="A154" s="14" t="s">
        <v>635</v>
      </c>
      <c r="B154" s="29" t="s">
        <v>636</v>
      </c>
      <c r="C154" s="15">
        <v>30</v>
      </c>
      <c r="D154" s="15">
        <v>65</v>
      </c>
      <c r="E154" s="15" t="s">
        <v>337</v>
      </c>
      <c r="F154" s="15">
        <v>2900</v>
      </c>
      <c r="G154" s="15" t="s">
        <v>338</v>
      </c>
      <c r="H154" s="18">
        <v>8121.03</v>
      </c>
      <c r="I154" s="18">
        <v>9745.23</v>
      </c>
      <c r="J154" s="19">
        <v>3</v>
      </c>
    </row>
    <row r="155" spans="1:10" x14ac:dyDescent="0.25">
      <c r="A155" s="14" t="s">
        <v>637</v>
      </c>
      <c r="B155" s="29" t="s">
        <v>638</v>
      </c>
      <c r="C155" s="15">
        <v>30</v>
      </c>
      <c r="D155" s="15">
        <v>65</v>
      </c>
      <c r="E155" s="15" t="s">
        <v>337</v>
      </c>
      <c r="F155" s="15">
        <v>2900</v>
      </c>
      <c r="G155" s="15" t="s">
        <v>338</v>
      </c>
      <c r="H155" s="18">
        <v>8121.03</v>
      </c>
      <c r="I155" s="18">
        <v>9745.23</v>
      </c>
      <c r="J155" s="19">
        <v>3</v>
      </c>
    </row>
    <row r="156" spans="1:10" x14ac:dyDescent="0.25">
      <c r="A156" s="14" t="s">
        <v>639</v>
      </c>
      <c r="B156" s="29" t="s">
        <v>640</v>
      </c>
      <c r="C156" s="15">
        <v>3</v>
      </c>
      <c r="D156" s="15">
        <v>80</v>
      </c>
      <c r="E156" s="15" t="s">
        <v>337</v>
      </c>
      <c r="F156" s="15">
        <v>2900</v>
      </c>
      <c r="G156" s="15" t="s">
        <v>338</v>
      </c>
      <c r="H156" s="18">
        <v>1906.78</v>
      </c>
      <c r="I156" s="18">
        <v>2288.13</v>
      </c>
      <c r="J156" s="19">
        <v>3</v>
      </c>
    </row>
    <row r="157" spans="1:10" x14ac:dyDescent="0.25">
      <c r="A157" s="14" t="s">
        <v>641</v>
      </c>
      <c r="B157" s="29" t="s">
        <v>642</v>
      </c>
      <c r="C157" s="15">
        <v>4</v>
      </c>
      <c r="D157" s="15">
        <v>80</v>
      </c>
      <c r="E157" s="15" t="s">
        <v>337</v>
      </c>
      <c r="F157" s="15">
        <v>2900</v>
      </c>
      <c r="G157" s="15" t="s">
        <v>338</v>
      </c>
      <c r="H157" s="18">
        <v>2244.29</v>
      </c>
      <c r="I157" s="18">
        <v>2693.14</v>
      </c>
      <c r="J157" s="19">
        <v>3</v>
      </c>
    </row>
    <row r="158" spans="1:10" x14ac:dyDescent="0.25">
      <c r="A158" s="14" t="s">
        <v>643</v>
      </c>
      <c r="B158" s="29" t="s">
        <v>644</v>
      </c>
      <c r="C158" s="15">
        <v>5.5</v>
      </c>
      <c r="D158" s="15">
        <v>80</v>
      </c>
      <c r="E158" s="15" t="s">
        <v>337</v>
      </c>
      <c r="F158" s="15">
        <v>2900</v>
      </c>
      <c r="G158" s="15" t="s">
        <v>338</v>
      </c>
      <c r="H158" s="18">
        <v>3022.75</v>
      </c>
      <c r="I158" s="18">
        <v>3627.3</v>
      </c>
      <c r="J158" s="19">
        <v>3</v>
      </c>
    </row>
    <row r="159" spans="1:10" x14ac:dyDescent="0.25">
      <c r="A159" s="14" t="s">
        <v>645</v>
      </c>
      <c r="B159" s="29" t="s">
        <v>646</v>
      </c>
      <c r="C159" s="15">
        <v>7.5</v>
      </c>
      <c r="D159" s="15">
        <v>80</v>
      </c>
      <c r="E159" s="15" t="s">
        <v>337</v>
      </c>
      <c r="F159" s="15">
        <v>2900</v>
      </c>
      <c r="G159" s="15" t="s">
        <v>338</v>
      </c>
      <c r="H159" s="18">
        <v>3511.02</v>
      </c>
      <c r="I159" s="18">
        <v>4213.22</v>
      </c>
      <c r="J159" s="19">
        <v>3</v>
      </c>
    </row>
    <row r="160" spans="1:10" x14ac:dyDescent="0.25">
      <c r="A160" s="14" t="s">
        <v>647</v>
      </c>
      <c r="B160" s="29" t="s">
        <v>648</v>
      </c>
      <c r="C160" s="15">
        <v>11</v>
      </c>
      <c r="D160" s="15">
        <v>80</v>
      </c>
      <c r="E160" s="15" t="s">
        <v>337</v>
      </c>
      <c r="F160" s="15">
        <v>2900</v>
      </c>
      <c r="G160" s="15" t="s">
        <v>338</v>
      </c>
      <c r="H160" s="18">
        <v>4526.66</v>
      </c>
      <c r="I160" s="18">
        <v>5431.99</v>
      </c>
      <c r="J160" s="19">
        <v>3</v>
      </c>
    </row>
    <row r="161" spans="1:10" x14ac:dyDescent="0.25">
      <c r="A161" s="14" t="s">
        <v>649</v>
      </c>
      <c r="B161" s="29" t="s">
        <v>650</v>
      </c>
      <c r="C161" s="15">
        <v>11</v>
      </c>
      <c r="D161" s="15">
        <v>80</v>
      </c>
      <c r="E161" s="15" t="s">
        <v>337</v>
      </c>
      <c r="F161" s="15">
        <v>2900</v>
      </c>
      <c r="G161" s="15" t="s">
        <v>338</v>
      </c>
      <c r="H161" s="18">
        <v>4540.04</v>
      </c>
      <c r="I161" s="18">
        <v>5448.04</v>
      </c>
      <c r="J161" s="19">
        <v>3</v>
      </c>
    </row>
    <row r="162" spans="1:10" x14ac:dyDescent="0.25">
      <c r="A162" s="14" t="s">
        <v>651</v>
      </c>
      <c r="B162" s="29" t="s">
        <v>652</v>
      </c>
      <c r="C162" s="15">
        <v>15</v>
      </c>
      <c r="D162" s="15">
        <v>80</v>
      </c>
      <c r="E162" s="15" t="s">
        <v>337</v>
      </c>
      <c r="F162" s="15">
        <v>2900</v>
      </c>
      <c r="G162" s="15" t="s">
        <v>338</v>
      </c>
      <c r="H162" s="18">
        <v>5812.94</v>
      </c>
      <c r="I162" s="18">
        <v>6975.52</v>
      </c>
      <c r="J162" s="19">
        <v>3</v>
      </c>
    </row>
    <row r="163" spans="1:10" x14ac:dyDescent="0.25">
      <c r="A163" s="14" t="s">
        <v>653</v>
      </c>
      <c r="B163" s="29" t="s">
        <v>654</v>
      </c>
      <c r="C163" s="15">
        <v>15</v>
      </c>
      <c r="D163" s="15">
        <v>80</v>
      </c>
      <c r="E163" s="15" t="s">
        <v>337</v>
      </c>
      <c r="F163" s="15">
        <v>2900</v>
      </c>
      <c r="G163" s="15" t="s">
        <v>338</v>
      </c>
      <c r="H163" s="18">
        <v>5825.29</v>
      </c>
      <c r="I163" s="18">
        <v>6990.34</v>
      </c>
      <c r="J163" s="19">
        <v>3</v>
      </c>
    </row>
    <row r="164" spans="1:10" x14ac:dyDescent="0.25">
      <c r="A164" s="14" t="s">
        <v>655</v>
      </c>
      <c r="B164" s="29" t="s">
        <v>656</v>
      </c>
      <c r="C164" s="15">
        <v>18.5</v>
      </c>
      <c r="D164" s="15">
        <v>80</v>
      </c>
      <c r="E164" s="15" t="s">
        <v>337</v>
      </c>
      <c r="F164" s="15">
        <v>2900</v>
      </c>
      <c r="G164" s="15" t="s">
        <v>338</v>
      </c>
      <c r="H164" s="18">
        <v>7289.07</v>
      </c>
      <c r="I164" s="18">
        <v>8746.8799999999992</v>
      </c>
      <c r="J164" s="19">
        <v>3</v>
      </c>
    </row>
    <row r="165" spans="1:10" x14ac:dyDescent="0.25">
      <c r="A165" s="14" t="s">
        <v>657</v>
      </c>
      <c r="B165" s="29" t="s">
        <v>658</v>
      </c>
      <c r="C165" s="15">
        <v>18.5</v>
      </c>
      <c r="D165" s="15">
        <v>80</v>
      </c>
      <c r="E165" s="15" t="s">
        <v>337</v>
      </c>
      <c r="F165" s="15">
        <v>2900</v>
      </c>
      <c r="G165" s="15" t="s">
        <v>338</v>
      </c>
      <c r="H165" s="18">
        <v>7302.96</v>
      </c>
      <c r="I165" s="18">
        <v>8763.5499999999993</v>
      </c>
      <c r="J165" s="19">
        <v>3</v>
      </c>
    </row>
    <row r="166" spans="1:10" x14ac:dyDescent="0.25">
      <c r="A166" s="14" t="s">
        <v>659</v>
      </c>
      <c r="B166" s="29" t="s">
        <v>660</v>
      </c>
      <c r="C166" s="15">
        <v>22</v>
      </c>
      <c r="D166" s="15">
        <v>80</v>
      </c>
      <c r="E166" s="15" t="s">
        <v>337</v>
      </c>
      <c r="F166" s="15">
        <v>2900</v>
      </c>
      <c r="G166" s="15" t="s">
        <v>338</v>
      </c>
      <c r="H166" s="18">
        <v>8444.66</v>
      </c>
      <c r="I166" s="18">
        <v>10133.59</v>
      </c>
      <c r="J166" s="19">
        <v>3</v>
      </c>
    </row>
    <row r="167" spans="1:10" x14ac:dyDescent="0.25">
      <c r="A167" s="14" t="s">
        <v>661</v>
      </c>
      <c r="B167" s="29" t="s">
        <v>662</v>
      </c>
      <c r="C167" s="15">
        <v>22</v>
      </c>
      <c r="D167" s="15">
        <v>80</v>
      </c>
      <c r="E167" s="15" t="s">
        <v>337</v>
      </c>
      <c r="F167" s="15">
        <v>2900</v>
      </c>
      <c r="G167" s="15" t="s">
        <v>338</v>
      </c>
      <c r="H167" s="18">
        <v>8458.0300000000007</v>
      </c>
      <c r="I167" s="18">
        <v>10149.629999999999</v>
      </c>
      <c r="J167" s="19">
        <v>3</v>
      </c>
    </row>
    <row r="168" spans="1:10" x14ac:dyDescent="0.25">
      <c r="A168" s="14" t="s">
        <v>663</v>
      </c>
      <c r="B168" s="29" t="s">
        <v>664</v>
      </c>
      <c r="C168" s="15">
        <v>30</v>
      </c>
      <c r="D168" s="15">
        <v>80</v>
      </c>
      <c r="E168" s="15" t="s">
        <v>337</v>
      </c>
      <c r="F168" s="15">
        <v>2900</v>
      </c>
      <c r="G168" s="15" t="s">
        <v>338</v>
      </c>
      <c r="H168" s="18">
        <v>9007.5300000000007</v>
      </c>
      <c r="I168" s="18">
        <v>10809.03</v>
      </c>
      <c r="J168" s="19">
        <v>3</v>
      </c>
    </row>
    <row r="169" spans="1:10" x14ac:dyDescent="0.25">
      <c r="A169" s="14" t="s">
        <v>665</v>
      </c>
      <c r="B169" s="29" t="s">
        <v>666</v>
      </c>
      <c r="C169" s="15">
        <v>30</v>
      </c>
      <c r="D169" s="15">
        <v>80</v>
      </c>
      <c r="E169" s="15" t="s">
        <v>337</v>
      </c>
      <c r="F169" s="15">
        <v>2900</v>
      </c>
      <c r="G169" s="15" t="s">
        <v>338</v>
      </c>
      <c r="H169" s="18">
        <v>9021.42</v>
      </c>
      <c r="I169" s="18">
        <v>10825.7</v>
      </c>
      <c r="J169" s="19">
        <v>3</v>
      </c>
    </row>
    <row r="170" spans="1:10" x14ac:dyDescent="0.25">
      <c r="A170" s="14" t="s">
        <v>667</v>
      </c>
      <c r="B170" s="29" t="s">
        <v>668</v>
      </c>
      <c r="C170" s="15">
        <v>30</v>
      </c>
      <c r="D170" s="15">
        <v>80</v>
      </c>
      <c r="E170" s="15" t="s">
        <v>337</v>
      </c>
      <c r="F170" s="15">
        <v>2900</v>
      </c>
      <c r="G170" s="15" t="s">
        <v>338</v>
      </c>
      <c r="H170" s="18">
        <v>9346.6</v>
      </c>
      <c r="I170" s="18">
        <v>11215.92</v>
      </c>
      <c r="J170" s="19">
        <v>3</v>
      </c>
    </row>
    <row r="171" spans="1:10" x14ac:dyDescent="0.25">
      <c r="A171" s="14" t="s">
        <v>669</v>
      </c>
      <c r="B171" s="29" t="s">
        <v>670</v>
      </c>
      <c r="C171" s="15">
        <v>30</v>
      </c>
      <c r="D171" s="15">
        <v>80</v>
      </c>
      <c r="E171" s="15" t="s">
        <v>337</v>
      </c>
      <c r="F171" s="15">
        <v>2900</v>
      </c>
      <c r="G171" s="15" t="s">
        <v>338</v>
      </c>
      <c r="H171" s="18">
        <v>9360.49</v>
      </c>
      <c r="I171" s="18">
        <v>11232.58</v>
      </c>
      <c r="J171" s="19">
        <v>3</v>
      </c>
    </row>
    <row r="172" spans="1:10" x14ac:dyDescent="0.25">
      <c r="A172" s="14" t="s">
        <v>671</v>
      </c>
      <c r="B172" s="29" t="s">
        <v>672</v>
      </c>
      <c r="C172" s="15">
        <v>30</v>
      </c>
      <c r="D172" s="15">
        <v>80</v>
      </c>
      <c r="E172" s="15" t="s">
        <v>337</v>
      </c>
      <c r="F172" s="15">
        <v>2900</v>
      </c>
      <c r="G172" s="15" t="s">
        <v>338</v>
      </c>
      <c r="H172" s="18">
        <v>9687.2000000000007</v>
      </c>
      <c r="I172" s="18">
        <v>11624.64</v>
      </c>
      <c r="J172" s="19">
        <v>3</v>
      </c>
    </row>
    <row r="173" spans="1:10" x14ac:dyDescent="0.25">
      <c r="A173" s="14" t="s">
        <v>673</v>
      </c>
      <c r="B173" s="29" t="s">
        <v>674</v>
      </c>
      <c r="C173" s="15">
        <v>37</v>
      </c>
      <c r="D173" s="15">
        <v>80</v>
      </c>
      <c r="E173" s="15" t="s">
        <v>337</v>
      </c>
      <c r="F173" s="15">
        <v>2900</v>
      </c>
      <c r="G173" s="15" t="s">
        <v>338</v>
      </c>
      <c r="H173" s="18">
        <v>10954.44</v>
      </c>
      <c r="I173" s="18">
        <v>13145.32</v>
      </c>
      <c r="J173" s="19">
        <v>3</v>
      </c>
    </row>
    <row r="174" spans="1:10" x14ac:dyDescent="0.25">
      <c r="A174" s="14" t="s">
        <v>675</v>
      </c>
      <c r="B174" s="29" t="s">
        <v>676</v>
      </c>
      <c r="C174" s="15">
        <v>37</v>
      </c>
      <c r="D174" s="15">
        <v>80</v>
      </c>
      <c r="E174" s="15" t="s">
        <v>337</v>
      </c>
      <c r="F174" s="15">
        <v>2900</v>
      </c>
      <c r="G174" s="15" t="s">
        <v>338</v>
      </c>
      <c r="H174" s="18">
        <v>11280.13</v>
      </c>
      <c r="I174" s="18">
        <v>13536.15</v>
      </c>
      <c r="J174" s="19">
        <v>3</v>
      </c>
    </row>
    <row r="175" spans="1:10" x14ac:dyDescent="0.25">
      <c r="A175" s="14" t="s">
        <v>677</v>
      </c>
      <c r="B175" s="29" t="s">
        <v>678</v>
      </c>
      <c r="C175" s="15">
        <v>37</v>
      </c>
      <c r="D175" s="15">
        <v>80</v>
      </c>
      <c r="E175" s="15" t="s">
        <v>337</v>
      </c>
      <c r="F175" s="15">
        <v>2900</v>
      </c>
      <c r="G175" s="15" t="s">
        <v>338</v>
      </c>
      <c r="H175" s="18">
        <v>11293.51</v>
      </c>
      <c r="I175" s="18">
        <v>13552.21</v>
      </c>
      <c r="J175" s="19">
        <v>3</v>
      </c>
    </row>
    <row r="176" spans="1:10" x14ac:dyDescent="0.25">
      <c r="A176" s="14" t="s">
        <v>679</v>
      </c>
      <c r="B176" s="29" t="s">
        <v>680</v>
      </c>
      <c r="C176" s="15">
        <v>45</v>
      </c>
      <c r="D176" s="15">
        <v>80</v>
      </c>
      <c r="E176" s="15" t="s">
        <v>337</v>
      </c>
      <c r="F176" s="15">
        <v>2900</v>
      </c>
      <c r="G176" s="15" t="s">
        <v>338</v>
      </c>
      <c r="H176" s="18">
        <v>14723.23</v>
      </c>
      <c r="I176" s="18">
        <v>17667.87</v>
      </c>
      <c r="J176" s="19">
        <v>3</v>
      </c>
    </row>
    <row r="177" spans="1:10" x14ac:dyDescent="0.25">
      <c r="A177" s="14" t="s">
        <v>681</v>
      </c>
      <c r="B177" s="29" t="s">
        <v>682</v>
      </c>
      <c r="C177" s="15">
        <v>45</v>
      </c>
      <c r="D177" s="15">
        <v>80</v>
      </c>
      <c r="E177" s="15" t="s">
        <v>337</v>
      </c>
      <c r="F177" s="15">
        <v>2900</v>
      </c>
      <c r="G177" s="15" t="s">
        <v>338</v>
      </c>
      <c r="H177" s="18">
        <v>14735.58</v>
      </c>
      <c r="I177" s="18">
        <v>17682.689999999999</v>
      </c>
      <c r="J177" s="19">
        <v>3</v>
      </c>
    </row>
    <row r="178" spans="1:10" x14ac:dyDescent="0.25">
      <c r="A178" s="14" t="s">
        <v>683</v>
      </c>
      <c r="B178" s="29" t="s">
        <v>684</v>
      </c>
      <c r="C178" s="15">
        <v>45</v>
      </c>
      <c r="D178" s="15">
        <v>80</v>
      </c>
      <c r="E178" s="15" t="s">
        <v>337</v>
      </c>
      <c r="F178" s="15">
        <v>2900</v>
      </c>
      <c r="G178" s="15" t="s">
        <v>338</v>
      </c>
      <c r="H178" s="18">
        <v>15110.66</v>
      </c>
      <c r="I178" s="18">
        <v>18132.79</v>
      </c>
      <c r="J178" s="19">
        <v>3</v>
      </c>
    </row>
    <row r="179" spans="1:10" x14ac:dyDescent="0.25">
      <c r="A179" s="14" t="s">
        <v>685</v>
      </c>
      <c r="B179" s="29" t="s">
        <v>686</v>
      </c>
      <c r="C179" s="15">
        <v>45</v>
      </c>
      <c r="D179" s="15">
        <v>80</v>
      </c>
      <c r="E179" s="15" t="s">
        <v>337</v>
      </c>
      <c r="F179" s="15">
        <v>2900</v>
      </c>
      <c r="G179" s="15" t="s">
        <v>338</v>
      </c>
      <c r="H179" s="18">
        <v>15124.03</v>
      </c>
      <c r="I179" s="18">
        <v>18148.830000000002</v>
      </c>
      <c r="J179" s="19">
        <v>3</v>
      </c>
    </row>
    <row r="180" spans="1:10" x14ac:dyDescent="0.25">
      <c r="A180" s="14" t="s">
        <v>687</v>
      </c>
      <c r="B180" s="29" t="s">
        <v>688</v>
      </c>
      <c r="C180" s="15">
        <v>45</v>
      </c>
      <c r="D180" s="15">
        <v>80</v>
      </c>
      <c r="E180" s="15" t="s">
        <v>337</v>
      </c>
      <c r="F180" s="15">
        <v>2900</v>
      </c>
      <c r="G180" s="15" t="s">
        <v>338</v>
      </c>
      <c r="H180" s="18">
        <v>15509.91</v>
      </c>
      <c r="I180" s="18">
        <v>18611.89</v>
      </c>
      <c r="J180" s="19">
        <v>3</v>
      </c>
    </row>
    <row r="181" spans="1:10" x14ac:dyDescent="0.25">
      <c r="A181" s="14" t="s">
        <v>689</v>
      </c>
      <c r="B181" s="29" t="s">
        <v>690</v>
      </c>
      <c r="C181" s="15">
        <v>4</v>
      </c>
      <c r="D181" s="15">
        <v>100</v>
      </c>
      <c r="E181" s="15" t="s">
        <v>337</v>
      </c>
      <c r="F181" s="15">
        <v>2900</v>
      </c>
      <c r="G181" s="15" t="s">
        <v>338</v>
      </c>
      <c r="H181" s="18">
        <v>2230.4499999999998</v>
      </c>
      <c r="I181" s="18">
        <v>2676.54</v>
      </c>
      <c r="J181" s="19">
        <v>3</v>
      </c>
    </row>
    <row r="182" spans="1:10" x14ac:dyDescent="0.25">
      <c r="A182" s="14" t="s">
        <v>691</v>
      </c>
      <c r="B182" s="29" t="s">
        <v>692</v>
      </c>
      <c r="C182" s="15">
        <v>5.5</v>
      </c>
      <c r="D182" s="15">
        <v>100</v>
      </c>
      <c r="E182" s="15" t="s">
        <v>337</v>
      </c>
      <c r="F182" s="15">
        <v>2900</v>
      </c>
      <c r="G182" s="15" t="s">
        <v>338</v>
      </c>
      <c r="H182" s="18">
        <v>2891.59</v>
      </c>
      <c r="I182" s="18">
        <v>3469.9</v>
      </c>
      <c r="J182" s="19">
        <v>3</v>
      </c>
    </row>
    <row r="183" spans="1:10" x14ac:dyDescent="0.25">
      <c r="A183" s="14" t="s">
        <v>693</v>
      </c>
      <c r="B183" s="29" t="s">
        <v>694</v>
      </c>
      <c r="C183" s="15">
        <v>7.5</v>
      </c>
      <c r="D183" s="15">
        <v>100</v>
      </c>
      <c r="E183" s="15" t="s">
        <v>337</v>
      </c>
      <c r="F183" s="15">
        <v>2900</v>
      </c>
      <c r="G183" s="15" t="s">
        <v>338</v>
      </c>
      <c r="H183" s="18">
        <v>3433.89</v>
      </c>
      <c r="I183" s="18">
        <v>4120.66</v>
      </c>
      <c r="J183" s="19">
        <v>3</v>
      </c>
    </row>
    <row r="184" spans="1:10" x14ac:dyDescent="0.25">
      <c r="A184" s="14" t="s">
        <v>695</v>
      </c>
      <c r="B184" s="29" t="s">
        <v>696</v>
      </c>
      <c r="C184" s="15">
        <v>11</v>
      </c>
      <c r="D184" s="15">
        <v>100</v>
      </c>
      <c r="E184" s="15" t="s">
        <v>337</v>
      </c>
      <c r="F184" s="15">
        <v>2900</v>
      </c>
      <c r="G184" s="15" t="s">
        <v>338</v>
      </c>
      <c r="H184" s="18">
        <v>4733.54</v>
      </c>
      <c r="I184" s="18">
        <v>5680.24</v>
      </c>
      <c r="J184" s="19">
        <v>3</v>
      </c>
    </row>
    <row r="185" spans="1:10" x14ac:dyDescent="0.25">
      <c r="A185" s="14" t="s">
        <v>697</v>
      </c>
      <c r="B185" s="29" t="s">
        <v>698</v>
      </c>
      <c r="C185" s="15">
        <v>11</v>
      </c>
      <c r="D185" s="15">
        <v>100</v>
      </c>
      <c r="E185" s="15" t="s">
        <v>337</v>
      </c>
      <c r="F185" s="15">
        <v>2900</v>
      </c>
      <c r="G185" s="15" t="s">
        <v>338</v>
      </c>
      <c r="H185" s="18">
        <v>4740.2299999999996</v>
      </c>
      <c r="I185" s="18">
        <v>5688.27</v>
      </c>
      <c r="J185" s="19">
        <v>3</v>
      </c>
    </row>
    <row r="186" spans="1:10" x14ac:dyDescent="0.25">
      <c r="A186" s="14" t="s">
        <v>699</v>
      </c>
      <c r="B186" s="29" t="s">
        <v>700</v>
      </c>
      <c r="C186" s="15">
        <v>15</v>
      </c>
      <c r="D186" s="15">
        <v>100</v>
      </c>
      <c r="E186" s="15" t="s">
        <v>337</v>
      </c>
      <c r="F186" s="15">
        <v>2900</v>
      </c>
      <c r="G186" s="15" t="s">
        <v>338</v>
      </c>
      <c r="H186" s="18">
        <v>6020.33</v>
      </c>
      <c r="I186" s="18">
        <v>7224.39</v>
      </c>
      <c r="J186" s="19">
        <v>3</v>
      </c>
    </row>
    <row r="187" spans="1:10" x14ac:dyDescent="0.25">
      <c r="A187" s="14" t="s">
        <v>701</v>
      </c>
      <c r="B187" s="29" t="s">
        <v>702</v>
      </c>
      <c r="C187" s="15">
        <v>15</v>
      </c>
      <c r="D187" s="15">
        <v>100</v>
      </c>
      <c r="E187" s="15" t="s">
        <v>337</v>
      </c>
      <c r="F187" s="15">
        <v>2900</v>
      </c>
      <c r="G187" s="15" t="s">
        <v>338</v>
      </c>
      <c r="H187" s="18">
        <v>6032.17</v>
      </c>
      <c r="I187" s="18">
        <v>7238.6</v>
      </c>
      <c r="J187" s="19">
        <v>3</v>
      </c>
    </row>
    <row r="188" spans="1:10" x14ac:dyDescent="0.25">
      <c r="A188" s="14" t="s">
        <v>703</v>
      </c>
      <c r="B188" s="29" t="s">
        <v>704</v>
      </c>
      <c r="C188" s="15">
        <v>18.5</v>
      </c>
      <c r="D188" s="15">
        <v>100</v>
      </c>
      <c r="E188" s="15" t="s">
        <v>337</v>
      </c>
      <c r="F188" s="15">
        <v>2900</v>
      </c>
      <c r="G188" s="15" t="s">
        <v>338</v>
      </c>
      <c r="H188" s="18">
        <v>6747.34</v>
      </c>
      <c r="I188" s="18">
        <v>8096.8</v>
      </c>
      <c r="J188" s="19">
        <v>3</v>
      </c>
    </row>
    <row r="189" spans="1:10" x14ac:dyDescent="0.25">
      <c r="A189" s="14" t="s">
        <v>705</v>
      </c>
      <c r="B189" s="29" t="s">
        <v>706</v>
      </c>
      <c r="C189" s="15">
        <v>18.5</v>
      </c>
      <c r="D189" s="15">
        <v>100</v>
      </c>
      <c r="E189" s="15" t="s">
        <v>337</v>
      </c>
      <c r="F189" s="15">
        <v>2900</v>
      </c>
      <c r="G189" s="15" t="s">
        <v>338</v>
      </c>
      <c r="H189" s="18">
        <v>6809.08</v>
      </c>
      <c r="I189" s="18">
        <v>8170.89</v>
      </c>
      <c r="J189" s="19">
        <v>3</v>
      </c>
    </row>
    <row r="190" spans="1:10" x14ac:dyDescent="0.25">
      <c r="A190" s="14" t="s">
        <v>707</v>
      </c>
      <c r="B190" s="29" t="s">
        <v>708</v>
      </c>
      <c r="C190" s="15">
        <v>22</v>
      </c>
      <c r="D190" s="15">
        <v>100</v>
      </c>
      <c r="E190" s="15" t="s">
        <v>337</v>
      </c>
      <c r="F190" s="15">
        <v>2900</v>
      </c>
      <c r="G190" s="15" t="s">
        <v>338</v>
      </c>
      <c r="H190" s="18">
        <v>8074.78</v>
      </c>
      <c r="I190" s="18">
        <v>9689.73</v>
      </c>
      <c r="J190" s="19">
        <v>3</v>
      </c>
    </row>
    <row r="191" spans="1:10" x14ac:dyDescent="0.25">
      <c r="A191" s="14" t="s">
        <v>709</v>
      </c>
      <c r="B191" s="29" t="s">
        <v>710</v>
      </c>
      <c r="C191" s="15">
        <v>22</v>
      </c>
      <c r="D191" s="15">
        <v>100</v>
      </c>
      <c r="E191" s="15" t="s">
        <v>337</v>
      </c>
      <c r="F191" s="15">
        <v>2900</v>
      </c>
      <c r="G191" s="15" t="s">
        <v>338</v>
      </c>
      <c r="H191" s="18">
        <v>8082.49</v>
      </c>
      <c r="I191" s="18">
        <v>9698.98</v>
      </c>
      <c r="J191" s="19">
        <v>3</v>
      </c>
    </row>
    <row r="192" spans="1:10" x14ac:dyDescent="0.25">
      <c r="A192" s="14" t="s">
        <v>711</v>
      </c>
      <c r="B192" s="29" t="s">
        <v>712</v>
      </c>
      <c r="C192" s="15">
        <v>30</v>
      </c>
      <c r="D192" s="15">
        <v>100</v>
      </c>
      <c r="E192" s="15" t="s">
        <v>337</v>
      </c>
      <c r="F192" s="15">
        <v>2900</v>
      </c>
      <c r="G192" s="15" t="s">
        <v>338</v>
      </c>
      <c r="H192" s="18">
        <v>8548.1200000000008</v>
      </c>
      <c r="I192" s="18">
        <v>10257.74</v>
      </c>
      <c r="J192" s="19">
        <v>3</v>
      </c>
    </row>
    <row r="193" spans="1:10" x14ac:dyDescent="0.25">
      <c r="A193" s="14" t="s">
        <v>713</v>
      </c>
      <c r="B193" s="29" t="s">
        <v>714</v>
      </c>
      <c r="C193" s="15">
        <v>30</v>
      </c>
      <c r="D193" s="15">
        <v>100</v>
      </c>
      <c r="E193" s="15" t="s">
        <v>337</v>
      </c>
      <c r="F193" s="15">
        <v>2900</v>
      </c>
      <c r="G193" s="15" t="s">
        <v>338</v>
      </c>
      <c r="H193" s="18">
        <v>8554.2999999999993</v>
      </c>
      <c r="I193" s="18">
        <v>10265.16</v>
      </c>
      <c r="J193" s="19">
        <v>3</v>
      </c>
    </row>
    <row r="194" spans="1:10" x14ac:dyDescent="0.25">
      <c r="A194" s="14" t="s">
        <v>715</v>
      </c>
      <c r="B194" s="29" t="s">
        <v>716</v>
      </c>
      <c r="C194" s="15">
        <v>30</v>
      </c>
      <c r="D194" s="15">
        <v>100</v>
      </c>
      <c r="E194" s="15" t="s">
        <v>337</v>
      </c>
      <c r="F194" s="15">
        <v>2900</v>
      </c>
      <c r="G194" s="15" t="s">
        <v>338</v>
      </c>
      <c r="H194" s="18">
        <v>8560.4699999999993</v>
      </c>
      <c r="I194" s="18">
        <v>10272.56</v>
      </c>
      <c r="J194" s="19">
        <v>3</v>
      </c>
    </row>
    <row r="195" spans="1:10" x14ac:dyDescent="0.25">
      <c r="A195" s="14" t="s">
        <v>717</v>
      </c>
      <c r="B195" s="29" t="s">
        <v>718</v>
      </c>
      <c r="C195" s="15">
        <v>30</v>
      </c>
      <c r="D195" s="15">
        <v>100</v>
      </c>
      <c r="E195" s="15" t="s">
        <v>337</v>
      </c>
      <c r="F195" s="15">
        <v>2900</v>
      </c>
      <c r="G195" s="15" t="s">
        <v>338</v>
      </c>
      <c r="H195" s="18">
        <v>8904.1200000000008</v>
      </c>
      <c r="I195" s="18">
        <v>10684.94</v>
      </c>
      <c r="J195" s="19">
        <v>3</v>
      </c>
    </row>
    <row r="196" spans="1:10" x14ac:dyDescent="0.25">
      <c r="A196" s="14" t="s">
        <v>719</v>
      </c>
      <c r="B196" s="29" t="s">
        <v>720</v>
      </c>
      <c r="C196" s="15">
        <v>37</v>
      </c>
      <c r="D196" s="15">
        <v>100</v>
      </c>
      <c r="E196" s="15" t="s">
        <v>337</v>
      </c>
      <c r="F196" s="15">
        <v>2900</v>
      </c>
      <c r="G196" s="15" t="s">
        <v>338</v>
      </c>
      <c r="H196" s="18">
        <v>10480.58</v>
      </c>
      <c r="I196" s="18">
        <v>12576.69</v>
      </c>
      <c r="J196" s="19">
        <v>3</v>
      </c>
    </row>
    <row r="197" spans="1:10" x14ac:dyDescent="0.25">
      <c r="A197" s="14" t="s">
        <v>721</v>
      </c>
      <c r="B197" s="29" t="s">
        <v>722</v>
      </c>
      <c r="C197" s="15">
        <v>37</v>
      </c>
      <c r="D197" s="15">
        <v>100</v>
      </c>
      <c r="E197" s="15" t="s">
        <v>337</v>
      </c>
      <c r="F197" s="15">
        <v>2900</v>
      </c>
      <c r="G197" s="15" t="s">
        <v>338</v>
      </c>
      <c r="H197" s="18">
        <v>10486.75</v>
      </c>
      <c r="I197" s="18">
        <v>12584.1</v>
      </c>
      <c r="J197" s="19">
        <v>3</v>
      </c>
    </row>
    <row r="198" spans="1:10" x14ac:dyDescent="0.25">
      <c r="A198" s="14" t="s">
        <v>723</v>
      </c>
      <c r="B198" s="29" t="s">
        <v>724</v>
      </c>
      <c r="C198" s="15">
        <v>37</v>
      </c>
      <c r="D198" s="15">
        <v>100</v>
      </c>
      <c r="E198" s="15" t="s">
        <v>337</v>
      </c>
      <c r="F198" s="15">
        <v>2900</v>
      </c>
      <c r="G198" s="15" t="s">
        <v>338</v>
      </c>
      <c r="H198" s="18">
        <v>10658.6</v>
      </c>
      <c r="I198" s="18">
        <v>12790.32</v>
      </c>
      <c r="J198" s="19">
        <v>3</v>
      </c>
    </row>
    <row r="199" spans="1:10" x14ac:dyDescent="0.25">
      <c r="A199" s="14" t="s">
        <v>725</v>
      </c>
      <c r="B199" s="29" t="s">
        <v>726</v>
      </c>
      <c r="C199" s="15">
        <v>37</v>
      </c>
      <c r="D199" s="15">
        <v>100</v>
      </c>
      <c r="E199" s="15" t="s">
        <v>337</v>
      </c>
      <c r="F199" s="15">
        <v>2900</v>
      </c>
      <c r="G199" s="15" t="s">
        <v>338</v>
      </c>
      <c r="H199" s="18">
        <v>10666.31</v>
      </c>
      <c r="I199" s="18">
        <v>12799.57</v>
      </c>
      <c r="J199" s="19">
        <v>3</v>
      </c>
    </row>
    <row r="200" spans="1:10" x14ac:dyDescent="0.25">
      <c r="A200" s="14" t="s">
        <v>727</v>
      </c>
      <c r="B200" s="29" t="s">
        <v>728</v>
      </c>
      <c r="C200" s="15">
        <v>45</v>
      </c>
      <c r="D200" s="15">
        <v>100</v>
      </c>
      <c r="E200" s="15" t="s">
        <v>337</v>
      </c>
      <c r="F200" s="15">
        <v>2900</v>
      </c>
      <c r="G200" s="15" t="s">
        <v>338</v>
      </c>
      <c r="H200" s="18">
        <v>13034.61</v>
      </c>
      <c r="I200" s="18">
        <v>15641.53</v>
      </c>
      <c r="J200" s="19">
        <v>3</v>
      </c>
    </row>
    <row r="201" spans="1:10" x14ac:dyDescent="0.25">
      <c r="A201" s="14" t="s">
        <v>729</v>
      </c>
      <c r="B201" s="29" t="s">
        <v>730</v>
      </c>
      <c r="C201" s="15">
        <v>45</v>
      </c>
      <c r="D201" s="15">
        <v>100</v>
      </c>
      <c r="E201" s="15" t="s">
        <v>337</v>
      </c>
      <c r="F201" s="15">
        <v>2900</v>
      </c>
      <c r="G201" s="15" t="s">
        <v>338</v>
      </c>
      <c r="H201" s="18">
        <v>14838.48</v>
      </c>
      <c r="I201" s="18">
        <v>17806.169999999998</v>
      </c>
      <c r="J201" s="19">
        <v>3</v>
      </c>
    </row>
    <row r="202" spans="1:10" x14ac:dyDescent="0.25">
      <c r="A202" s="14" t="s">
        <v>731</v>
      </c>
      <c r="B202" s="29" t="s">
        <v>732</v>
      </c>
      <c r="C202" s="15">
        <v>45</v>
      </c>
      <c r="D202" s="15">
        <v>100</v>
      </c>
      <c r="E202" s="15" t="s">
        <v>337</v>
      </c>
      <c r="F202" s="15">
        <v>2900</v>
      </c>
      <c r="G202" s="15" t="s">
        <v>338</v>
      </c>
      <c r="H202" s="18">
        <v>14852.37</v>
      </c>
      <c r="I202" s="18">
        <v>17822.84</v>
      </c>
      <c r="J202" s="19">
        <v>3</v>
      </c>
    </row>
    <row r="203" spans="1:10" x14ac:dyDescent="0.25">
      <c r="A203" s="14" t="s">
        <v>733</v>
      </c>
      <c r="B203" s="29" t="s">
        <v>734</v>
      </c>
      <c r="C203" s="15">
        <v>5.5</v>
      </c>
      <c r="D203" s="15">
        <v>100</v>
      </c>
      <c r="E203" s="15" t="s">
        <v>337</v>
      </c>
      <c r="F203" s="15">
        <v>2900</v>
      </c>
      <c r="G203" s="15" t="s">
        <v>338</v>
      </c>
      <c r="H203" s="18">
        <v>3959.72</v>
      </c>
      <c r="I203" s="18">
        <v>4751.66</v>
      </c>
      <c r="J203" s="19">
        <v>3</v>
      </c>
    </row>
    <row r="204" spans="1:10" x14ac:dyDescent="0.25">
      <c r="A204" s="14" t="s">
        <v>735</v>
      </c>
      <c r="B204" s="29" t="s">
        <v>736</v>
      </c>
      <c r="C204" s="15">
        <v>7.5</v>
      </c>
      <c r="D204" s="15">
        <v>100</v>
      </c>
      <c r="E204" s="15" t="s">
        <v>337</v>
      </c>
      <c r="F204" s="15">
        <v>2900</v>
      </c>
      <c r="G204" s="15" t="s">
        <v>338</v>
      </c>
      <c r="H204" s="18">
        <v>4295.7</v>
      </c>
      <c r="I204" s="18">
        <v>5154.84</v>
      </c>
      <c r="J204" s="19">
        <v>3</v>
      </c>
    </row>
    <row r="205" spans="1:10" x14ac:dyDescent="0.25">
      <c r="A205" s="14" t="s">
        <v>737</v>
      </c>
      <c r="B205" s="29" t="s">
        <v>738</v>
      </c>
      <c r="C205" s="15">
        <v>11</v>
      </c>
      <c r="D205" s="15">
        <v>100</v>
      </c>
      <c r="E205" s="15" t="s">
        <v>337</v>
      </c>
      <c r="F205" s="15">
        <v>2900</v>
      </c>
      <c r="G205" s="15" t="s">
        <v>338</v>
      </c>
      <c r="H205" s="18">
        <v>4740.2299999999996</v>
      </c>
      <c r="I205" s="18">
        <v>5688.27</v>
      </c>
      <c r="J205" s="19">
        <v>3</v>
      </c>
    </row>
    <row r="206" spans="1:10" x14ac:dyDescent="0.25">
      <c r="A206" s="14" t="s">
        <v>739</v>
      </c>
      <c r="B206" s="29" t="s">
        <v>740</v>
      </c>
      <c r="C206" s="15">
        <v>15</v>
      </c>
      <c r="D206" s="15">
        <v>100</v>
      </c>
      <c r="E206" s="15" t="s">
        <v>337</v>
      </c>
      <c r="F206" s="15">
        <v>2900</v>
      </c>
      <c r="G206" s="15" t="s">
        <v>338</v>
      </c>
      <c r="H206" s="18">
        <v>6173.15</v>
      </c>
      <c r="I206" s="18">
        <v>7407.78</v>
      </c>
      <c r="J206" s="19">
        <v>3</v>
      </c>
    </row>
    <row r="207" spans="1:10" x14ac:dyDescent="0.25">
      <c r="A207" s="14" t="s">
        <v>741</v>
      </c>
      <c r="B207" s="29" t="s">
        <v>742</v>
      </c>
      <c r="C207" s="15">
        <v>18.5</v>
      </c>
      <c r="D207" s="15">
        <v>100</v>
      </c>
      <c r="E207" s="15" t="s">
        <v>337</v>
      </c>
      <c r="F207" s="15">
        <v>2900</v>
      </c>
      <c r="G207" s="15" t="s">
        <v>338</v>
      </c>
      <c r="H207" s="18">
        <v>7122.93</v>
      </c>
      <c r="I207" s="18">
        <v>8547.51</v>
      </c>
      <c r="J207" s="19">
        <v>3</v>
      </c>
    </row>
    <row r="208" spans="1:10" x14ac:dyDescent="0.25">
      <c r="A208" s="14" t="s">
        <v>743</v>
      </c>
      <c r="B208" s="29" t="s">
        <v>744</v>
      </c>
      <c r="C208" s="15">
        <v>22</v>
      </c>
      <c r="D208" s="15">
        <v>100</v>
      </c>
      <c r="E208" s="15" t="s">
        <v>337</v>
      </c>
      <c r="F208" s="15">
        <v>2900</v>
      </c>
      <c r="G208" s="15" t="s">
        <v>338</v>
      </c>
      <c r="H208" s="18">
        <v>7827.81</v>
      </c>
      <c r="I208" s="18">
        <v>9393.3700000000008</v>
      </c>
      <c r="J208" s="19">
        <v>3</v>
      </c>
    </row>
    <row r="209" spans="1:10" x14ac:dyDescent="0.25">
      <c r="A209" s="14" t="s">
        <v>745</v>
      </c>
      <c r="B209" s="29" t="s">
        <v>746</v>
      </c>
      <c r="C209" s="15">
        <v>30</v>
      </c>
      <c r="D209" s="15">
        <v>100</v>
      </c>
      <c r="E209" s="15" t="s">
        <v>337</v>
      </c>
      <c r="F209" s="15">
        <v>2900</v>
      </c>
      <c r="G209" s="15" t="s">
        <v>338</v>
      </c>
      <c r="H209" s="18">
        <v>8732.32</v>
      </c>
      <c r="I209" s="18">
        <v>10478.780000000001</v>
      </c>
      <c r="J209" s="19">
        <v>3</v>
      </c>
    </row>
    <row r="210" spans="1:10" x14ac:dyDescent="0.25">
      <c r="A210" s="14" t="s">
        <v>747</v>
      </c>
      <c r="B210" s="29" t="s">
        <v>748</v>
      </c>
      <c r="C210" s="15">
        <v>37</v>
      </c>
      <c r="D210" s="15">
        <v>100</v>
      </c>
      <c r="E210" s="15" t="s">
        <v>337</v>
      </c>
      <c r="F210" s="15">
        <v>2900</v>
      </c>
      <c r="G210" s="15" t="s">
        <v>338</v>
      </c>
      <c r="H210" s="18">
        <v>10508.36</v>
      </c>
      <c r="I210" s="18">
        <v>12610.03</v>
      </c>
      <c r="J210" s="19">
        <v>3</v>
      </c>
    </row>
    <row r="211" spans="1:10" x14ac:dyDescent="0.25">
      <c r="A211" s="14" t="s">
        <v>749</v>
      </c>
      <c r="B211" s="29" t="s">
        <v>750</v>
      </c>
      <c r="C211" s="15">
        <v>45</v>
      </c>
      <c r="D211" s="15">
        <v>100</v>
      </c>
      <c r="E211" s="15" t="s">
        <v>337</v>
      </c>
      <c r="F211" s="15">
        <v>2900</v>
      </c>
      <c r="G211" s="15" t="s">
        <v>338</v>
      </c>
      <c r="H211" s="18">
        <v>13377.78</v>
      </c>
      <c r="I211" s="18">
        <v>16053.33</v>
      </c>
      <c r="J211" s="19">
        <v>3</v>
      </c>
    </row>
    <row r="212" spans="1:10" x14ac:dyDescent="0.25">
      <c r="A212" s="14" t="s">
        <v>751</v>
      </c>
      <c r="B212" s="29" t="s">
        <v>752</v>
      </c>
      <c r="C212" s="15">
        <v>55</v>
      </c>
      <c r="D212" s="15">
        <v>100</v>
      </c>
      <c r="E212" s="15" t="s">
        <v>337</v>
      </c>
      <c r="F212" s="15">
        <v>2900</v>
      </c>
      <c r="G212" s="15" t="s">
        <v>338</v>
      </c>
      <c r="H212" s="18">
        <v>16223.03</v>
      </c>
      <c r="I212" s="18">
        <v>19467.63</v>
      </c>
      <c r="J212" s="19">
        <v>3</v>
      </c>
    </row>
    <row r="213" spans="1:10" x14ac:dyDescent="0.25">
      <c r="A213" s="14" t="s">
        <v>753</v>
      </c>
      <c r="B213" s="29" t="s">
        <v>754</v>
      </c>
      <c r="C213" s="15">
        <v>55</v>
      </c>
      <c r="D213" s="15">
        <v>100</v>
      </c>
      <c r="E213" s="15" t="s">
        <v>337</v>
      </c>
      <c r="F213" s="15">
        <v>2900</v>
      </c>
      <c r="G213" s="15" t="s">
        <v>338</v>
      </c>
      <c r="H213" s="18">
        <v>16450.439999999999</v>
      </c>
      <c r="I213" s="18">
        <v>19740.52</v>
      </c>
      <c r="J213" s="19">
        <v>3</v>
      </c>
    </row>
    <row r="215" spans="1:10" x14ac:dyDescent="0.25">
      <c r="B215" s="3" t="s">
        <v>108</v>
      </c>
      <c r="C215" s="3"/>
    </row>
    <row r="216" spans="1:10" x14ac:dyDescent="0.25">
      <c r="C216" s="3" t="s">
        <v>109</v>
      </c>
    </row>
    <row r="217" spans="1:10" x14ac:dyDescent="0.25">
      <c r="C217" s="3" t="s">
        <v>110</v>
      </c>
    </row>
    <row r="218" spans="1:10" x14ac:dyDescent="0.25">
      <c r="C218" s="3" t="s">
        <v>111</v>
      </c>
    </row>
  </sheetData>
  <autoFilter ref="A3:J213" xr:uid="{00000000-0001-0000-0400-000000000000}"/>
  <mergeCells count="1">
    <mergeCell ref="A4:J4"/>
  </mergeCells>
  <hyperlinks>
    <hyperlink ref="A2" r:id="rId1" xr:uid="{00000000-0004-0000-04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zoomScale="90" zoomScaleNormal="90" workbookViewId="0">
      <selection activeCell="J1" sqref="J1"/>
    </sheetView>
  </sheetViews>
  <sheetFormatPr defaultColWidth="11.5703125" defaultRowHeight="15" x14ac:dyDescent="0.25"/>
  <cols>
    <col min="1" max="1" width="10.140625" style="3" customWidth="1"/>
    <col min="2" max="2" width="17.85546875" style="3" customWidth="1"/>
    <col min="3" max="3" width="11.28515625" style="21" customWidth="1"/>
    <col min="4" max="4" width="7.7109375" style="3" customWidth="1"/>
    <col min="5" max="5" width="15" style="3" customWidth="1"/>
    <col min="6" max="6" width="10.7109375" style="3" customWidth="1"/>
    <col min="7" max="7" width="10.140625" style="3" customWidth="1"/>
    <col min="8" max="8" width="10.140625" style="22" customWidth="1"/>
    <col min="9" max="9" width="10.140625" style="3" customWidth="1"/>
    <col min="10" max="10" width="3.42578125" style="3" customWidth="1"/>
  </cols>
  <sheetData>
    <row r="1" spans="1:10" x14ac:dyDescent="0.25">
      <c r="A1" s="7" t="s">
        <v>755</v>
      </c>
      <c r="B1" s="8"/>
      <c r="C1" s="23"/>
      <c r="D1" s="9"/>
      <c r="E1" s="9"/>
      <c r="F1" s="8"/>
    </row>
    <row r="2" spans="1:10" x14ac:dyDescent="0.25">
      <c r="A2" s="4" t="s">
        <v>1</v>
      </c>
      <c r="B2" s="5"/>
      <c r="C2" s="24"/>
      <c r="D2" s="6"/>
      <c r="E2" s="6"/>
      <c r="F2" s="5"/>
    </row>
    <row r="3" spans="1:10" ht="45.75" x14ac:dyDescent="0.25">
      <c r="A3" s="10" t="s">
        <v>3</v>
      </c>
      <c r="B3" s="10" t="s">
        <v>4</v>
      </c>
      <c r="C3" s="25" t="s">
        <v>133</v>
      </c>
      <c r="D3" s="10" t="s">
        <v>756</v>
      </c>
      <c r="E3" s="10" t="s">
        <v>135</v>
      </c>
      <c r="F3" s="10" t="s">
        <v>136</v>
      </c>
      <c r="G3" s="10" t="s">
        <v>11</v>
      </c>
      <c r="H3" s="11" t="s">
        <v>12</v>
      </c>
      <c r="I3" s="12" t="s">
        <v>13</v>
      </c>
      <c r="J3" s="13" t="s">
        <v>14</v>
      </c>
    </row>
    <row r="4" spans="1:10" ht="60.75" customHeight="1" x14ac:dyDescent="0.25">
      <c r="A4" s="1" t="s">
        <v>757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4" t="s">
        <v>758</v>
      </c>
      <c r="B5" s="15" t="s">
        <v>759</v>
      </c>
      <c r="C5" s="15">
        <v>0.37</v>
      </c>
      <c r="D5" s="15" t="s">
        <v>760</v>
      </c>
      <c r="E5" s="15" t="s">
        <v>337</v>
      </c>
      <c r="F5" s="15">
        <v>2900</v>
      </c>
      <c r="G5" s="15" t="s">
        <v>338</v>
      </c>
      <c r="H5" s="27">
        <v>294.70999999999998</v>
      </c>
      <c r="I5" s="27">
        <v>353.65</v>
      </c>
      <c r="J5" s="19" t="s">
        <v>69</v>
      </c>
    </row>
    <row r="6" spans="1:10" x14ac:dyDescent="0.25">
      <c r="A6" s="14" t="s">
        <v>761</v>
      </c>
      <c r="B6" s="15" t="s">
        <v>762</v>
      </c>
      <c r="C6" s="15">
        <v>0.37</v>
      </c>
      <c r="D6" s="15" t="s">
        <v>760</v>
      </c>
      <c r="E6" s="15" t="s">
        <v>337</v>
      </c>
      <c r="F6" s="15">
        <v>2900</v>
      </c>
      <c r="G6" s="15" t="s">
        <v>338</v>
      </c>
      <c r="H6" s="27">
        <v>332.11</v>
      </c>
      <c r="I6" s="27">
        <v>398.53</v>
      </c>
      <c r="J6" s="19" t="s">
        <v>69</v>
      </c>
    </row>
    <row r="7" spans="1:10" x14ac:dyDescent="0.25">
      <c r="A7" s="14" t="s">
        <v>763</v>
      </c>
      <c r="B7" s="15" t="s">
        <v>764</v>
      </c>
      <c r="C7" s="15">
        <v>0.55000000000000004</v>
      </c>
      <c r="D7" s="15" t="s">
        <v>760</v>
      </c>
      <c r="E7" s="15" t="s">
        <v>337</v>
      </c>
      <c r="F7" s="15">
        <v>2900</v>
      </c>
      <c r="G7" s="15" t="s">
        <v>338</v>
      </c>
      <c r="H7" s="27">
        <v>353.85</v>
      </c>
      <c r="I7" s="27">
        <v>424.62</v>
      </c>
      <c r="J7" s="19" t="s">
        <v>69</v>
      </c>
    </row>
    <row r="8" spans="1:10" x14ac:dyDescent="0.25">
      <c r="A8" s="14" t="s">
        <v>765</v>
      </c>
      <c r="B8" s="15" t="s">
        <v>766</v>
      </c>
      <c r="C8" s="15">
        <v>0.55000000000000004</v>
      </c>
      <c r="D8" s="15" t="s">
        <v>760</v>
      </c>
      <c r="E8" s="15" t="s">
        <v>337</v>
      </c>
      <c r="F8" s="15">
        <v>2900</v>
      </c>
      <c r="G8" s="15" t="s">
        <v>338</v>
      </c>
      <c r="H8" s="27">
        <v>409.96</v>
      </c>
      <c r="I8" s="27">
        <v>491.95</v>
      </c>
      <c r="J8" s="19" t="s">
        <v>69</v>
      </c>
    </row>
    <row r="9" spans="1:10" x14ac:dyDescent="0.25">
      <c r="A9" s="14" t="s">
        <v>767</v>
      </c>
      <c r="B9" s="15" t="s">
        <v>768</v>
      </c>
      <c r="C9" s="15">
        <v>0.75</v>
      </c>
      <c r="D9" s="15" t="s">
        <v>760</v>
      </c>
      <c r="E9" s="15" t="s">
        <v>337</v>
      </c>
      <c r="F9" s="15">
        <v>2900</v>
      </c>
      <c r="G9" s="15" t="s">
        <v>338</v>
      </c>
      <c r="H9" s="27">
        <v>466.07</v>
      </c>
      <c r="I9" s="27">
        <v>559.28</v>
      </c>
      <c r="J9" s="19">
        <v>3</v>
      </c>
    </row>
    <row r="10" spans="1:10" x14ac:dyDescent="0.25">
      <c r="A10" s="14" t="s">
        <v>769</v>
      </c>
      <c r="B10" s="15" t="s">
        <v>770</v>
      </c>
      <c r="C10" s="15">
        <v>0.37</v>
      </c>
      <c r="D10" s="15" t="s">
        <v>771</v>
      </c>
      <c r="E10" s="15" t="s">
        <v>337</v>
      </c>
      <c r="F10" s="15">
        <v>2900</v>
      </c>
      <c r="G10" s="15" t="s">
        <v>338</v>
      </c>
      <c r="H10" s="27">
        <v>342.72</v>
      </c>
      <c r="I10" s="27">
        <v>411.26</v>
      </c>
      <c r="J10" s="19" t="s">
        <v>69</v>
      </c>
    </row>
    <row r="11" spans="1:10" x14ac:dyDescent="0.25">
      <c r="A11" s="14" t="s">
        <v>772</v>
      </c>
      <c r="B11" s="15" t="s">
        <v>773</v>
      </c>
      <c r="C11" s="15">
        <v>0.55000000000000004</v>
      </c>
      <c r="D11" s="15" t="s">
        <v>771</v>
      </c>
      <c r="E11" s="15" t="s">
        <v>337</v>
      </c>
      <c r="F11" s="15">
        <v>2900</v>
      </c>
      <c r="G11" s="15" t="s">
        <v>338</v>
      </c>
      <c r="H11" s="27">
        <v>380.63</v>
      </c>
      <c r="I11" s="27">
        <v>456.75</v>
      </c>
      <c r="J11" s="19" t="s">
        <v>69</v>
      </c>
    </row>
    <row r="12" spans="1:10" x14ac:dyDescent="0.25">
      <c r="A12" s="14" t="s">
        <v>774</v>
      </c>
      <c r="B12" s="15" t="s">
        <v>775</v>
      </c>
      <c r="C12" s="15">
        <v>0.75</v>
      </c>
      <c r="D12" s="15" t="s">
        <v>771</v>
      </c>
      <c r="E12" s="15" t="s">
        <v>337</v>
      </c>
      <c r="F12" s="15">
        <v>2900</v>
      </c>
      <c r="G12" s="15" t="s">
        <v>338</v>
      </c>
      <c r="H12" s="27">
        <v>428.66</v>
      </c>
      <c r="I12" s="27">
        <v>514.39</v>
      </c>
      <c r="J12" s="19" t="s">
        <v>69</v>
      </c>
    </row>
    <row r="13" spans="1:10" x14ac:dyDescent="0.25">
      <c r="A13" s="14" t="s">
        <v>776</v>
      </c>
      <c r="B13" s="15" t="s">
        <v>777</v>
      </c>
      <c r="C13" s="15">
        <v>1.1000000000000001</v>
      </c>
      <c r="D13" s="15" t="s">
        <v>771</v>
      </c>
      <c r="E13" s="15" t="s">
        <v>337</v>
      </c>
      <c r="F13" s="15">
        <v>2900</v>
      </c>
      <c r="G13" s="15" t="s">
        <v>338</v>
      </c>
      <c r="H13" s="27">
        <v>525.21</v>
      </c>
      <c r="I13" s="27">
        <v>630.25</v>
      </c>
      <c r="J13" s="19" t="s">
        <v>69</v>
      </c>
    </row>
    <row r="14" spans="1:10" x14ac:dyDescent="0.25">
      <c r="A14" s="14" t="s">
        <v>778</v>
      </c>
      <c r="B14" s="15" t="s">
        <v>779</v>
      </c>
      <c r="C14" s="15">
        <v>1.1000000000000001</v>
      </c>
      <c r="D14" s="15" t="s">
        <v>771</v>
      </c>
      <c r="E14" s="15" t="s">
        <v>337</v>
      </c>
      <c r="F14" s="15">
        <v>2900</v>
      </c>
      <c r="G14" s="15" t="s">
        <v>338</v>
      </c>
      <c r="H14" s="27">
        <v>541.38</v>
      </c>
      <c r="I14" s="27">
        <v>649.65</v>
      </c>
      <c r="J14" s="19">
        <v>3</v>
      </c>
    </row>
    <row r="15" spans="1:10" x14ac:dyDescent="0.25">
      <c r="A15" s="14" t="s">
        <v>780</v>
      </c>
      <c r="B15" s="15" t="s">
        <v>781</v>
      </c>
      <c r="C15" s="15">
        <v>0.75</v>
      </c>
      <c r="D15" s="15" t="s">
        <v>782</v>
      </c>
      <c r="E15" s="15" t="s">
        <v>337</v>
      </c>
      <c r="F15" s="15">
        <v>2900</v>
      </c>
      <c r="G15" s="15" t="s">
        <v>338</v>
      </c>
      <c r="H15" s="27">
        <v>641.47</v>
      </c>
      <c r="I15" s="27">
        <v>769.76</v>
      </c>
      <c r="J15" s="19">
        <v>3</v>
      </c>
    </row>
    <row r="16" spans="1:10" x14ac:dyDescent="0.25">
      <c r="A16" s="14" t="s">
        <v>783</v>
      </c>
      <c r="B16" s="15" t="s">
        <v>784</v>
      </c>
      <c r="C16" s="15">
        <v>1.1000000000000001</v>
      </c>
      <c r="D16" s="15" t="s">
        <v>782</v>
      </c>
      <c r="E16" s="15" t="s">
        <v>337</v>
      </c>
      <c r="F16" s="15">
        <v>2900</v>
      </c>
      <c r="G16" s="15" t="s">
        <v>338</v>
      </c>
      <c r="H16" s="27">
        <v>689.49</v>
      </c>
      <c r="I16" s="27">
        <v>827.38</v>
      </c>
      <c r="J16" s="19">
        <v>3</v>
      </c>
    </row>
    <row r="17" spans="1:10" x14ac:dyDescent="0.25">
      <c r="A17" s="14" t="s">
        <v>785</v>
      </c>
      <c r="B17" s="15" t="s">
        <v>786</v>
      </c>
      <c r="C17" s="15">
        <v>1.5</v>
      </c>
      <c r="D17" s="15" t="s">
        <v>782</v>
      </c>
      <c r="E17" s="15" t="s">
        <v>337</v>
      </c>
      <c r="F17" s="15">
        <v>2900</v>
      </c>
      <c r="G17" s="15" t="s">
        <v>338</v>
      </c>
      <c r="H17" s="27">
        <v>718.31</v>
      </c>
      <c r="I17" s="27">
        <v>861.97</v>
      </c>
      <c r="J17" s="19">
        <v>3</v>
      </c>
    </row>
    <row r="18" spans="1:10" x14ac:dyDescent="0.25">
      <c r="A18" s="14" t="s">
        <v>787</v>
      </c>
      <c r="B18" s="15" t="s">
        <v>788</v>
      </c>
      <c r="C18" s="15">
        <v>2.2000000000000002</v>
      </c>
      <c r="D18" s="15" t="s">
        <v>782</v>
      </c>
      <c r="E18" s="15" t="s">
        <v>337</v>
      </c>
      <c r="F18" s="15">
        <v>2900</v>
      </c>
      <c r="G18" s="15" t="s">
        <v>338</v>
      </c>
      <c r="H18" s="27">
        <v>858.33</v>
      </c>
      <c r="I18" s="27">
        <v>1029.99</v>
      </c>
      <c r="J18" s="19">
        <v>3</v>
      </c>
    </row>
    <row r="19" spans="1:10" x14ac:dyDescent="0.25">
      <c r="A19" s="14" t="s">
        <v>789</v>
      </c>
      <c r="B19" s="15" t="s">
        <v>790</v>
      </c>
      <c r="C19" s="15">
        <v>1.2</v>
      </c>
      <c r="D19" s="15" t="s">
        <v>782</v>
      </c>
      <c r="E19" s="15" t="s">
        <v>337</v>
      </c>
      <c r="F19" s="15">
        <v>2900</v>
      </c>
      <c r="G19" s="15" t="s">
        <v>338</v>
      </c>
      <c r="H19" s="27">
        <v>706.68</v>
      </c>
      <c r="I19" s="27">
        <v>848.01</v>
      </c>
      <c r="J19" s="19" t="s">
        <v>69</v>
      </c>
    </row>
    <row r="20" spans="1:10" x14ac:dyDescent="0.25">
      <c r="A20" s="14" t="s">
        <v>791</v>
      </c>
      <c r="B20" s="15" t="s">
        <v>792</v>
      </c>
      <c r="C20" s="15">
        <v>1.8</v>
      </c>
      <c r="D20" s="15" t="s">
        <v>782</v>
      </c>
      <c r="E20" s="15" t="s">
        <v>337</v>
      </c>
      <c r="F20" s="15">
        <v>2900</v>
      </c>
      <c r="G20" s="15" t="s">
        <v>338</v>
      </c>
      <c r="H20" s="27">
        <v>817.39</v>
      </c>
      <c r="I20" s="27">
        <v>980.86</v>
      </c>
      <c r="J20" s="19" t="s">
        <v>69</v>
      </c>
    </row>
    <row r="21" spans="1:10" x14ac:dyDescent="0.25">
      <c r="A21" s="14" t="s">
        <v>793</v>
      </c>
      <c r="B21" s="15" t="s">
        <v>794</v>
      </c>
      <c r="C21" s="15">
        <v>2.4</v>
      </c>
      <c r="D21" s="15" t="s">
        <v>782</v>
      </c>
      <c r="E21" s="15" t="s">
        <v>337</v>
      </c>
      <c r="F21" s="15">
        <v>2900</v>
      </c>
      <c r="G21" s="15" t="s">
        <v>338</v>
      </c>
      <c r="H21" s="27">
        <v>979.14</v>
      </c>
      <c r="I21" s="27">
        <v>1174.96</v>
      </c>
      <c r="J21" s="19" t="s">
        <v>69</v>
      </c>
    </row>
    <row r="22" spans="1:10" x14ac:dyDescent="0.25">
      <c r="A22" s="14" t="s">
        <v>795</v>
      </c>
      <c r="B22" s="15" t="s">
        <v>796</v>
      </c>
      <c r="C22" s="15">
        <v>3</v>
      </c>
      <c r="D22" s="15" t="s">
        <v>782</v>
      </c>
      <c r="E22" s="15" t="s">
        <v>337</v>
      </c>
      <c r="F22" s="15">
        <v>2900</v>
      </c>
      <c r="G22" s="15" t="s">
        <v>338</v>
      </c>
      <c r="H22" s="27">
        <v>1174.77</v>
      </c>
      <c r="I22" s="27">
        <v>1409.72</v>
      </c>
      <c r="J22" s="19">
        <v>3</v>
      </c>
    </row>
    <row r="23" spans="1:10" x14ac:dyDescent="0.25">
      <c r="A23" s="14" t="s">
        <v>797</v>
      </c>
      <c r="B23" s="15" t="s">
        <v>798</v>
      </c>
      <c r="C23" s="15">
        <v>2.2000000000000002</v>
      </c>
      <c r="D23" s="15" t="s">
        <v>782</v>
      </c>
      <c r="E23" s="15" t="s">
        <v>337</v>
      </c>
      <c r="F23" s="15">
        <v>2900</v>
      </c>
      <c r="G23" s="15" t="s">
        <v>338</v>
      </c>
      <c r="H23" s="27">
        <v>839.12</v>
      </c>
      <c r="I23" s="27">
        <v>1006.94</v>
      </c>
      <c r="J23" s="19" t="s">
        <v>69</v>
      </c>
    </row>
    <row r="24" spans="1:10" x14ac:dyDescent="0.25">
      <c r="A24" s="14" t="s">
        <v>799</v>
      </c>
      <c r="B24" s="15" t="s">
        <v>800</v>
      </c>
      <c r="C24" s="15">
        <v>3</v>
      </c>
      <c r="D24" s="15" t="s">
        <v>782</v>
      </c>
      <c r="E24" s="15" t="s">
        <v>337</v>
      </c>
      <c r="F24" s="15">
        <v>2900</v>
      </c>
      <c r="G24" s="15" t="s">
        <v>338</v>
      </c>
      <c r="H24" s="27">
        <v>1027.1600000000001</v>
      </c>
      <c r="I24" s="27">
        <v>1232.5899999999999</v>
      </c>
      <c r="J24" s="19" t="s">
        <v>69</v>
      </c>
    </row>
    <row r="25" spans="1:10" x14ac:dyDescent="0.25">
      <c r="A25" s="14" t="s">
        <v>801</v>
      </c>
      <c r="B25" s="15" t="s">
        <v>802</v>
      </c>
      <c r="C25" s="15">
        <v>1.1000000000000001</v>
      </c>
      <c r="D25" s="15" t="s">
        <v>803</v>
      </c>
      <c r="E25" s="15" t="s">
        <v>337</v>
      </c>
      <c r="F25" s="15">
        <v>2900</v>
      </c>
      <c r="G25" s="15" t="s">
        <v>338</v>
      </c>
      <c r="H25" s="27">
        <v>959.93</v>
      </c>
      <c r="I25" s="27">
        <v>1151.9100000000001</v>
      </c>
      <c r="J25" s="19">
        <v>3</v>
      </c>
    </row>
    <row r="26" spans="1:10" x14ac:dyDescent="0.25">
      <c r="A26" s="14" t="s">
        <v>804</v>
      </c>
      <c r="B26" s="15" t="s">
        <v>805</v>
      </c>
      <c r="C26" s="15">
        <v>2.2000000000000002</v>
      </c>
      <c r="D26" s="15" t="s">
        <v>803</v>
      </c>
      <c r="E26" s="15" t="s">
        <v>337</v>
      </c>
      <c r="F26" s="15">
        <v>2900</v>
      </c>
      <c r="G26" s="15" t="s">
        <v>338</v>
      </c>
      <c r="H26" s="27">
        <v>999.87</v>
      </c>
      <c r="I26" s="27">
        <v>1199.8399999999999</v>
      </c>
      <c r="J26" s="19">
        <v>3</v>
      </c>
    </row>
    <row r="27" spans="1:10" x14ac:dyDescent="0.25">
      <c r="A27" s="14" t="s">
        <v>806</v>
      </c>
      <c r="B27" s="15" t="s">
        <v>807</v>
      </c>
      <c r="C27" s="15">
        <v>3.5</v>
      </c>
      <c r="D27" s="15" t="s">
        <v>803</v>
      </c>
      <c r="E27" s="15" t="s">
        <v>337</v>
      </c>
      <c r="F27" s="15">
        <v>2900</v>
      </c>
      <c r="G27" s="15" t="s">
        <v>338</v>
      </c>
      <c r="H27" s="27">
        <v>1318.83</v>
      </c>
      <c r="I27" s="27">
        <v>1582.59</v>
      </c>
      <c r="J27" s="19">
        <v>3</v>
      </c>
    </row>
    <row r="29" spans="1:10" x14ac:dyDescent="0.25">
      <c r="B29" s="3" t="s">
        <v>108</v>
      </c>
      <c r="C29" s="3"/>
    </row>
    <row r="30" spans="1:10" x14ac:dyDescent="0.25">
      <c r="C30" s="3" t="s">
        <v>109</v>
      </c>
    </row>
    <row r="31" spans="1:10" x14ac:dyDescent="0.25">
      <c r="C31" s="3" t="s">
        <v>110</v>
      </c>
    </row>
    <row r="32" spans="1:10" x14ac:dyDescent="0.25">
      <c r="C32" s="3" t="s">
        <v>111</v>
      </c>
    </row>
  </sheetData>
  <mergeCells count="1">
    <mergeCell ref="A4:J4"/>
  </mergeCells>
  <hyperlinks>
    <hyperlink ref="A2" r:id="rId1" xr:uid="{00000000-0004-0000-05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"/>
  <sheetViews>
    <sheetView zoomScale="90" zoomScaleNormal="90" workbookViewId="0">
      <selection activeCell="F24" sqref="F24"/>
    </sheetView>
  </sheetViews>
  <sheetFormatPr defaultColWidth="11.5703125" defaultRowHeight="15" x14ac:dyDescent="0.25"/>
  <cols>
    <col min="1" max="1" width="10.140625" style="3" customWidth="1"/>
    <col min="2" max="2" width="17.85546875" style="3" customWidth="1"/>
    <col min="3" max="3" width="11.28515625" style="21" customWidth="1"/>
    <col min="4" max="4" width="7.7109375" style="3" customWidth="1"/>
    <col min="5" max="5" width="15" style="3" customWidth="1"/>
    <col min="6" max="6" width="10.7109375" style="3" customWidth="1"/>
    <col min="7" max="7" width="10.140625" style="3" customWidth="1"/>
    <col min="8" max="8" width="10.140625" style="22" customWidth="1"/>
    <col min="9" max="9" width="10.140625" style="3" customWidth="1"/>
    <col min="10" max="10" width="3.42578125" style="3" customWidth="1"/>
  </cols>
  <sheetData>
    <row r="1" spans="1:10" x14ac:dyDescent="0.25">
      <c r="A1" s="7" t="s">
        <v>808</v>
      </c>
      <c r="B1" s="8"/>
      <c r="C1" s="23"/>
      <c r="D1" s="9"/>
      <c r="E1" s="9"/>
      <c r="F1" s="8"/>
    </row>
    <row r="2" spans="1:10" x14ac:dyDescent="0.25">
      <c r="A2" s="4" t="s">
        <v>1</v>
      </c>
      <c r="B2" s="5"/>
      <c r="C2" s="24"/>
      <c r="D2" s="6"/>
      <c r="E2" s="6"/>
      <c r="F2" s="5"/>
    </row>
    <row r="3" spans="1:10" ht="45.75" x14ac:dyDescent="0.25">
      <c r="A3" s="10" t="s">
        <v>3</v>
      </c>
      <c r="B3" s="10" t="s">
        <v>4</v>
      </c>
      <c r="C3" s="25" t="s">
        <v>133</v>
      </c>
      <c r="D3" s="10" t="s">
        <v>756</v>
      </c>
      <c r="E3" s="10" t="s">
        <v>809</v>
      </c>
      <c r="F3" s="10" t="s">
        <v>810</v>
      </c>
      <c r="G3" s="10" t="s">
        <v>11</v>
      </c>
      <c r="H3" s="11" t="s">
        <v>12</v>
      </c>
      <c r="I3" s="12" t="s">
        <v>13</v>
      </c>
      <c r="J3" s="13" t="s">
        <v>14</v>
      </c>
    </row>
    <row r="4" spans="1:10" ht="60.75" customHeight="1" x14ac:dyDescent="0.25">
      <c r="A4" s="1" t="s">
        <v>811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4" t="s">
        <v>812</v>
      </c>
      <c r="B5" s="15" t="s">
        <v>813</v>
      </c>
      <c r="C5" s="15">
        <v>0.75</v>
      </c>
      <c r="D5" s="15" t="s">
        <v>814</v>
      </c>
      <c r="E5" s="15" t="s">
        <v>815</v>
      </c>
      <c r="F5" s="15" t="s">
        <v>816</v>
      </c>
      <c r="G5" s="15" t="s">
        <v>338</v>
      </c>
      <c r="H5" s="27">
        <v>2498</v>
      </c>
      <c r="I5" s="27">
        <v>2997.6</v>
      </c>
      <c r="J5" s="19" t="s">
        <v>69</v>
      </c>
    </row>
    <row r="7" spans="1:10" x14ac:dyDescent="0.25">
      <c r="B7" s="3" t="s">
        <v>108</v>
      </c>
      <c r="C7" s="3"/>
    </row>
    <row r="8" spans="1:10" x14ac:dyDescent="0.25">
      <c r="C8" s="3" t="s">
        <v>109</v>
      </c>
    </row>
    <row r="9" spans="1:10" x14ac:dyDescent="0.25">
      <c r="C9" s="3" t="s">
        <v>110</v>
      </c>
    </row>
    <row r="10" spans="1:10" x14ac:dyDescent="0.25">
      <c r="C10" s="3" t="s">
        <v>111</v>
      </c>
    </row>
  </sheetData>
  <mergeCells count="1">
    <mergeCell ref="A4:J4"/>
  </mergeCells>
  <hyperlinks>
    <hyperlink ref="A2" r:id="rId1" xr:uid="{00000000-0004-0000-06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1.1</vt:lpstr>
      <vt:lpstr>1.2</vt:lpstr>
      <vt:lpstr>1.3</vt:lpstr>
      <vt:lpstr>НДС</vt:lpstr>
      <vt:lpstr>1.4</vt:lpstr>
      <vt:lpstr>1.5</vt:lpstr>
      <vt:lpstr>1.6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Львов Александр Игоревич</cp:lastModifiedBy>
  <cp:revision>47</cp:revision>
  <dcterms:created xsi:type="dcterms:W3CDTF">2017-09-21T08:35:09Z</dcterms:created>
  <dcterms:modified xsi:type="dcterms:W3CDTF">2025-08-18T10:23:00Z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6a82de-332f-43b8-a8a7-1928fd67507f_ActionId">
    <vt:lpwstr>67aed922-629f-4bf6-a6cb-3b5fa981bc47</vt:lpwstr>
  </property>
  <property fmtid="{D5CDD505-2E9C-101B-9397-08002B2CF9AE}" pid="3" name="MSIP_Label_8d6a82de-332f-43b8-a8a7-1928fd67507f_ContentBits">
    <vt:lpwstr>2</vt:lpwstr>
  </property>
  <property fmtid="{D5CDD505-2E9C-101B-9397-08002B2CF9AE}" pid="4" name="MSIP_Label_8d6a82de-332f-43b8-a8a7-1928fd67507f_Enabled">
    <vt:lpwstr>true</vt:lpwstr>
  </property>
  <property fmtid="{D5CDD505-2E9C-101B-9397-08002B2CF9AE}" pid="5" name="MSIP_Label_8d6a82de-332f-43b8-a8a7-1928fd67507f_Method">
    <vt:lpwstr>Standard</vt:lpwstr>
  </property>
  <property fmtid="{D5CDD505-2E9C-101B-9397-08002B2CF9AE}" pid="6" name="MSIP_Label_8d6a82de-332f-43b8-a8a7-1928fd67507f_Name">
    <vt:lpwstr>1. Business</vt:lpwstr>
  </property>
  <property fmtid="{D5CDD505-2E9C-101B-9397-08002B2CF9AE}" pid="7" name="MSIP_Label_8d6a82de-332f-43b8-a8a7-1928fd67507f_SetDate">
    <vt:lpwstr>2021-04-08T06:47:25Z</vt:lpwstr>
  </property>
  <property fmtid="{D5CDD505-2E9C-101B-9397-08002B2CF9AE}" pid="8" name="MSIP_Label_8d6a82de-332f-43b8-a8a7-1928fd67507f_SiteId">
    <vt:lpwstr>097464b8-069c-453e-9254-c17ec707310d</vt:lpwstr>
  </property>
</Properties>
</file>